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560" yWindow="560" windowWidth="25040" windowHeight="14920" tabRatio="500"/>
  </bookViews>
  <sheets>
    <sheet name="Rangliste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Q9" i="1"/>
  <c r="D10" i="1"/>
  <c r="Q10" i="1"/>
  <c r="D11" i="1"/>
  <c r="Q11" i="1"/>
  <c r="D12" i="1"/>
  <c r="Q12" i="1"/>
  <c r="D13" i="1"/>
  <c r="Q13" i="1"/>
  <c r="D14" i="1"/>
  <c r="Q14" i="1"/>
  <c r="D15" i="1"/>
  <c r="Q15" i="1"/>
  <c r="D16" i="1"/>
  <c r="Q16" i="1"/>
  <c r="D17" i="1"/>
  <c r="Q17" i="1"/>
  <c r="D18" i="1"/>
  <c r="Q18" i="1"/>
  <c r="D19" i="1"/>
  <c r="Q19" i="1"/>
  <c r="D20" i="1"/>
  <c r="Q20" i="1"/>
  <c r="D21" i="1"/>
  <c r="Q21" i="1"/>
  <c r="D22" i="1"/>
  <c r="Q22" i="1"/>
  <c r="D23" i="1"/>
  <c r="Q23" i="1"/>
  <c r="D24" i="1"/>
  <c r="Q24" i="1"/>
  <c r="D25" i="1"/>
  <c r="Q25" i="1"/>
  <c r="D26" i="1"/>
  <c r="Q26" i="1"/>
  <c r="D27" i="1"/>
  <c r="Q27" i="1"/>
  <c r="D28" i="1"/>
  <c r="Q28" i="1"/>
  <c r="D29" i="1"/>
  <c r="Q29" i="1"/>
  <c r="D30" i="1"/>
  <c r="Q30" i="1"/>
  <c r="D31" i="1"/>
  <c r="Q31" i="1"/>
  <c r="D32" i="1"/>
  <c r="Q32" i="1"/>
  <c r="D33" i="1"/>
  <c r="Q33" i="1"/>
  <c r="D34" i="1"/>
  <c r="Q34" i="1"/>
  <c r="D35" i="1"/>
  <c r="Q35" i="1"/>
  <c r="D36" i="1"/>
  <c r="Q36" i="1"/>
  <c r="D37" i="1"/>
  <c r="Q37" i="1"/>
  <c r="D38" i="1"/>
  <c r="Q38" i="1"/>
  <c r="D39" i="1"/>
  <c r="Q39" i="1"/>
  <c r="D40" i="1"/>
  <c r="Q40" i="1"/>
  <c r="D41" i="1"/>
  <c r="Q41" i="1"/>
  <c r="D42" i="1"/>
  <c r="Q42" i="1"/>
  <c r="D43" i="1"/>
  <c r="Q43" i="1"/>
  <c r="D44" i="1"/>
  <c r="Q44" i="1"/>
  <c r="D45" i="1"/>
  <c r="Q45" i="1"/>
  <c r="D46" i="1"/>
  <c r="Q46" i="1"/>
  <c r="D47" i="1"/>
  <c r="Q47" i="1"/>
  <c r="D48" i="1"/>
  <c r="Q48" i="1"/>
  <c r="D49" i="1"/>
  <c r="Q49" i="1"/>
  <c r="D50" i="1"/>
  <c r="Q50" i="1"/>
  <c r="D51" i="1"/>
  <c r="Q51" i="1"/>
  <c r="D52" i="1"/>
  <c r="Q52" i="1"/>
  <c r="D53" i="1"/>
  <c r="Q53" i="1"/>
  <c r="D54" i="1"/>
  <c r="Q54" i="1"/>
  <c r="D55" i="1"/>
  <c r="Q55" i="1"/>
  <c r="D56" i="1"/>
  <c r="Q56" i="1"/>
  <c r="D57" i="1"/>
  <c r="Q57" i="1"/>
  <c r="D58" i="1"/>
  <c r="Q58" i="1"/>
  <c r="D59" i="1"/>
  <c r="Q59" i="1"/>
  <c r="D60" i="1"/>
  <c r="Q60" i="1"/>
  <c r="D61" i="1"/>
  <c r="Q61" i="1"/>
  <c r="D62" i="1"/>
  <c r="Q62" i="1"/>
  <c r="D63" i="1"/>
  <c r="Q63" i="1"/>
  <c r="D64" i="1"/>
  <c r="Q64" i="1"/>
  <c r="D65" i="1"/>
  <c r="Q65" i="1"/>
  <c r="D66" i="1"/>
  <c r="Q66" i="1"/>
  <c r="D67" i="1"/>
  <c r="Q67" i="1"/>
  <c r="D68" i="1"/>
  <c r="Q68" i="1"/>
  <c r="D69" i="1"/>
  <c r="Q69" i="1"/>
  <c r="D70" i="1"/>
  <c r="Q70" i="1"/>
  <c r="D71" i="1"/>
  <c r="Q71" i="1"/>
  <c r="D72" i="1"/>
  <c r="Q72" i="1"/>
  <c r="H6" i="1"/>
  <c r="J6" i="1"/>
  <c r="L6" i="1"/>
  <c r="N6" i="1"/>
  <c r="P6" i="1"/>
  <c r="S6" i="1"/>
  <c r="U6" i="1"/>
  <c r="W6" i="1"/>
  <c r="Y6" i="1"/>
  <c r="AA6" i="1"/>
  <c r="B9" i="1"/>
  <c r="E9" i="1"/>
  <c r="H9" i="1"/>
  <c r="J9" i="1"/>
  <c r="L9" i="1"/>
  <c r="N9" i="1"/>
  <c r="P9" i="1"/>
  <c r="S9" i="1"/>
  <c r="U9" i="1"/>
  <c r="W9" i="1"/>
  <c r="Y9" i="1"/>
  <c r="AA9" i="1"/>
  <c r="F9" i="1"/>
  <c r="G9" i="1"/>
  <c r="I9" i="1"/>
  <c r="K9" i="1"/>
  <c r="M9" i="1"/>
  <c r="O9" i="1"/>
  <c r="R9" i="1"/>
  <c r="T9" i="1"/>
  <c r="V9" i="1"/>
  <c r="X9" i="1"/>
  <c r="Z9" i="1"/>
  <c r="B10" i="1"/>
  <c r="E10" i="1"/>
  <c r="H10" i="1"/>
  <c r="J10" i="1"/>
  <c r="L10" i="1"/>
  <c r="N10" i="1"/>
  <c r="P10" i="1"/>
  <c r="S10" i="1"/>
  <c r="U10" i="1"/>
  <c r="W10" i="1"/>
  <c r="Y10" i="1"/>
  <c r="AA10" i="1"/>
  <c r="F10" i="1"/>
  <c r="G10" i="1"/>
  <c r="I10" i="1"/>
  <c r="K10" i="1"/>
  <c r="M10" i="1"/>
  <c r="O10" i="1"/>
  <c r="R10" i="1"/>
  <c r="T10" i="1"/>
  <c r="V10" i="1"/>
  <c r="X10" i="1"/>
  <c r="Z10" i="1"/>
  <c r="B11" i="1"/>
  <c r="E11" i="1"/>
  <c r="H11" i="1"/>
  <c r="J11" i="1"/>
  <c r="L11" i="1"/>
  <c r="N11" i="1"/>
  <c r="P11" i="1"/>
  <c r="S11" i="1"/>
  <c r="U11" i="1"/>
  <c r="W11" i="1"/>
  <c r="Y11" i="1"/>
  <c r="AA11" i="1"/>
  <c r="F11" i="1"/>
  <c r="G11" i="1"/>
  <c r="I11" i="1"/>
  <c r="K11" i="1"/>
  <c r="M11" i="1"/>
  <c r="O11" i="1"/>
  <c r="R11" i="1"/>
  <c r="T11" i="1"/>
  <c r="V11" i="1"/>
  <c r="X11" i="1"/>
  <c r="Z11" i="1"/>
  <c r="B12" i="1"/>
  <c r="E12" i="1"/>
  <c r="H12" i="1"/>
  <c r="J12" i="1"/>
  <c r="L12" i="1"/>
  <c r="N12" i="1"/>
  <c r="P12" i="1"/>
  <c r="S12" i="1"/>
  <c r="U12" i="1"/>
  <c r="W12" i="1"/>
  <c r="Y12" i="1"/>
  <c r="AA12" i="1"/>
  <c r="F12" i="1"/>
  <c r="G12" i="1"/>
  <c r="I12" i="1"/>
  <c r="K12" i="1"/>
  <c r="M12" i="1"/>
  <c r="O12" i="1"/>
  <c r="R12" i="1"/>
  <c r="T12" i="1"/>
  <c r="V12" i="1"/>
  <c r="X12" i="1"/>
  <c r="Z12" i="1"/>
  <c r="B13" i="1"/>
  <c r="E13" i="1"/>
  <c r="H13" i="1"/>
  <c r="J13" i="1"/>
  <c r="L13" i="1"/>
  <c r="N13" i="1"/>
  <c r="P13" i="1"/>
  <c r="S13" i="1"/>
  <c r="U13" i="1"/>
  <c r="W13" i="1"/>
  <c r="Y13" i="1"/>
  <c r="AA13" i="1"/>
  <c r="F13" i="1"/>
  <c r="G13" i="1"/>
  <c r="I13" i="1"/>
  <c r="K13" i="1"/>
  <c r="M13" i="1"/>
  <c r="O13" i="1"/>
  <c r="R13" i="1"/>
  <c r="T13" i="1"/>
  <c r="V13" i="1"/>
  <c r="X13" i="1"/>
  <c r="Z13" i="1"/>
  <c r="B14" i="1"/>
  <c r="E14" i="1"/>
  <c r="H14" i="1"/>
  <c r="J14" i="1"/>
  <c r="L14" i="1"/>
  <c r="N14" i="1"/>
  <c r="P14" i="1"/>
  <c r="S14" i="1"/>
  <c r="U14" i="1"/>
  <c r="W14" i="1"/>
  <c r="Y14" i="1"/>
  <c r="AA14" i="1"/>
  <c r="F14" i="1"/>
  <c r="G14" i="1"/>
  <c r="I14" i="1"/>
  <c r="K14" i="1"/>
  <c r="M14" i="1"/>
  <c r="O14" i="1"/>
  <c r="R14" i="1"/>
  <c r="T14" i="1"/>
  <c r="V14" i="1"/>
  <c r="X14" i="1"/>
  <c r="Z14" i="1"/>
  <c r="B15" i="1"/>
  <c r="E15" i="1"/>
  <c r="H15" i="1"/>
  <c r="J15" i="1"/>
  <c r="L15" i="1"/>
  <c r="N15" i="1"/>
  <c r="P15" i="1"/>
  <c r="S15" i="1"/>
  <c r="U15" i="1"/>
  <c r="W15" i="1"/>
  <c r="Y15" i="1"/>
  <c r="AA15" i="1"/>
  <c r="F15" i="1"/>
  <c r="G15" i="1"/>
  <c r="I15" i="1"/>
  <c r="K15" i="1"/>
  <c r="M15" i="1"/>
  <c r="O15" i="1"/>
  <c r="R15" i="1"/>
  <c r="T15" i="1"/>
  <c r="V15" i="1"/>
  <c r="X15" i="1"/>
  <c r="Z15" i="1"/>
  <c r="B16" i="1"/>
  <c r="E16" i="1"/>
  <c r="H16" i="1"/>
  <c r="J16" i="1"/>
  <c r="L16" i="1"/>
  <c r="N16" i="1"/>
  <c r="P16" i="1"/>
  <c r="S16" i="1"/>
  <c r="U16" i="1"/>
  <c r="W16" i="1"/>
  <c r="Y16" i="1"/>
  <c r="AA16" i="1"/>
  <c r="F16" i="1"/>
  <c r="G16" i="1"/>
  <c r="I16" i="1"/>
  <c r="K16" i="1"/>
  <c r="M16" i="1"/>
  <c r="O16" i="1"/>
  <c r="R16" i="1"/>
  <c r="T16" i="1"/>
  <c r="V16" i="1"/>
  <c r="X16" i="1"/>
  <c r="Z16" i="1"/>
  <c r="B17" i="1"/>
  <c r="E17" i="1"/>
  <c r="H17" i="1"/>
  <c r="J17" i="1"/>
  <c r="L17" i="1"/>
  <c r="N17" i="1"/>
  <c r="P17" i="1"/>
  <c r="S17" i="1"/>
  <c r="U17" i="1"/>
  <c r="W17" i="1"/>
  <c r="Y17" i="1"/>
  <c r="AA17" i="1"/>
  <c r="F17" i="1"/>
  <c r="G17" i="1"/>
  <c r="I17" i="1"/>
  <c r="K17" i="1"/>
  <c r="M17" i="1"/>
  <c r="O17" i="1"/>
  <c r="R17" i="1"/>
  <c r="T17" i="1"/>
  <c r="V17" i="1"/>
  <c r="X17" i="1"/>
  <c r="Z17" i="1"/>
  <c r="B18" i="1"/>
  <c r="E18" i="1"/>
  <c r="H18" i="1"/>
  <c r="J18" i="1"/>
  <c r="L18" i="1"/>
  <c r="N18" i="1"/>
  <c r="P18" i="1"/>
  <c r="S18" i="1"/>
  <c r="U18" i="1"/>
  <c r="W18" i="1"/>
  <c r="Y18" i="1"/>
  <c r="AA18" i="1"/>
  <c r="F18" i="1"/>
  <c r="G18" i="1"/>
  <c r="I18" i="1"/>
  <c r="K18" i="1"/>
  <c r="M18" i="1"/>
  <c r="O18" i="1"/>
  <c r="R18" i="1"/>
  <c r="T18" i="1"/>
  <c r="V18" i="1"/>
  <c r="X18" i="1"/>
  <c r="Z18" i="1"/>
  <c r="B19" i="1"/>
  <c r="E19" i="1"/>
  <c r="H19" i="1"/>
  <c r="J19" i="1"/>
  <c r="L19" i="1"/>
  <c r="N19" i="1"/>
  <c r="P19" i="1"/>
  <c r="S19" i="1"/>
  <c r="U19" i="1"/>
  <c r="W19" i="1"/>
  <c r="Y19" i="1"/>
  <c r="AA19" i="1"/>
  <c r="F19" i="1"/>
  <c r="G19" i="1"/>
  <c r="I19" i="1"/>
  <c r="K19" i="1"/>
  <c r="M19" i="1"/>
  <c r="O19" i="1"/>
  <c r="R19" i="1"/>
  <c r="T19" i="1"/>
  <c r="V19" i="1"/>
  <c r="X19" i="1"/>
  <c r="Z19" i="1"/>
  <c r="B20" i="1"/>
  <c r="E20" i="1"/>
  <c r="H20" i="1"/>
  <c r="J20" i="1"/>
  <c r="L20" i="1"/>
  <c r="N20" i="1"/>
  <c r="P20" i="1"/>
  <c r="S20" i="1"/>
  <c r="U20" i="1"/>
  <c r="W20" i="1"/>
  <c r="Y20" i="1"/>
  <c r="AA20" i="1"/>
  <c r="F20" i="1"/>
  <c r="G20" i="1"/>
  <c r="I20" i="1"/>
  <c r="K20" i="1"/>
  <c r="M20" i="1"/>
  <c r="O20" i="1"/>
  <c r="R20" i="1"/>
  <c r="T20" i="1"/>
  <c r="V20" i="1"/>
  <c r="X20" i="1"/>
  <c r="Z20" i="1"/>
  <c r="B21" i="1"/>
  <c r="E21" i="1"/>
  <c r="H21" i="1"/>
  <c r="J21" i="1"/>
  <c r="L21" i="1"/>
  <c r="N21" i="1"/>
  <c r="P21" i="1"/>
  <c r="S21" i="1"/>
  <c r="U21" i="1"/>
  <c r="W21" i="1"/>
  <c r="Y21" i="1"/>
  <c r="AA21" i="1"/>
  <c r="F21" i="1"/>
  <c r="G21" i="1"/>
  <c r="I21" i="1"/>
  <c r="K21" i="1"/>
  <c r="M21" i="1"/>
  <c r="O21" i="1"/>
  <c r="R21" i="1"/>
  <c r="T21" i="1"/>
  <c r="V21" i="1"/>
  <c r="X21" i="1"/>
  <c r="Z21" i="1"/>
  <c r="B22" i="1"/>
  <c r="E22" i="1"/>
  <c r="H22" i="1"/>
  <c r="J22" i="1"/>
  <c r="L22" i="1"/>
  <c r="N22" i="1"/>
  <c r="P22" i="1"/>
  <c r="S22" i="1"/>
  <c r="U22" i="1"/>
  <c r="W22" i="1"/>
  <c r="Y22" i="1"/>
  <c r="AA22" i="1"/>
  <c r="F22" i="1"/>
  <c r="G22" i="1"/>
  <c r="I22" i="1"/>
  <c r="K22" i="1"/>
  <c r="M22" i="1"/>
  <c r="O22" i="1"/>
  <c r="R22" i="1"/>
  <c r="T22" i="1"/>
  <c r="V22" i="1"/>
  <c r="X22" i="1"/>
  <c r="Z22" i="1"/>
  <c r="B23" i="1"/>
  <c r="E23" i="1"/>
  <c r="H23" i="1"/>
  <c r="J23" i="1"/>
  <c r="L23" i="1"/>
  <c r="N23" i="1"/>
  <c r="P23" i="1"/>
  <c r="S23" i="1"/>
  <c r="U23" i="1"/>
  <c r="W23" i="1"/>
  <c r="Y23" i="1"/>
  <c r="AA23" i="1"/>
  <c r="F23" i="1"/>
  <c r="G23" i="1"/>
  <c r="I23" i="1"/>
  <c r="K23" i="1"/>
  <c r="M23" i="1"/>
  <c r="O23" i="1"/>
  <c r="R23" i="1"/>
  <c r="T23" i="1"/>
  <c r="V23" i="1"/>
  <c r="X23" i="1"/>
  <c r="Z23" i="1"/>
  <c r="B24" i="1"/>
  <c r="E24" i="1"/>
  <c r="H24" i="1"/>
  <c r="J24" i="1"/>
  <c r="L24" i="1"/>
  <c r="N24" i="1"/>
  <c r="P24" i="1"/>
  <c r="S24" i="1"/>
  <c r="U24" i="1"/>
  <c r="W24" i="1"/>
  <c r="Y24" i="1"/>
  <c r="AA24" i="1"/>
  <c r="F24" i="1"/>
  <c r="G24" i="1"/>
  <c r="I24" i="1"/>
  <c r="K24" i="1"/>
  <c r="M24" i="1"/>
  <c r="O24" i="1"/>
  <c r="R24" i="1"/>
  <c r="T24" i="1"/>
  <c r="V24" i="1"/>
  <c r="X24" i="1"/>
  <c r="Z24" i="1"/>
  <c r="B25" i="1"/>
  <c r="E25" i="1"/>
  <c r="H25" i="1"/>
  <c r="J25" i="1"/>
  <c r="L25" i="1"/>
  <c r="N25" i="1"/>
  <c r="P25" i="1"/>
  <c r="S25" i="1"/>
  <c r="U25" i="1"/>
  <c r="W25" i="1"/>
  <c r="Y25" i="1"/>
  <c r="AA25" i="1"/>
  <c r="F25" i="1"/>
  <c r="G25" i="1"/>
  <c r="I25" i="1"/>
  <c r="K25" i="1"/>
  <c r="M25" i="1"/>
  <c r="O25" i="1"/>
  <c r="R25" i="1"/>
  <c r="T25" i="1"/>
  <c r="V25" i="1"/>
  <c r="X25" i="1"/>
  <c r="Z25" i="1"/>
  <c r="B26" i="1"/>
  <c r="E26" i="1"/>
  <c r="H26" i="1"/>
  <c r="J26" i="1"/>
  <c r="L26" i="1"/>
  <c r="N26" i="1"/>
  <c r="P26" i="1"/>
  <c r="S26" i="1"/>
  <c r="U26" i="1"/>
  <c r="W26" i="1"/>
  <c r="Y26" i="1"/>
  <c r="AA26" i="1"/>
  <c r="F26" i="1"/>
  <c r="G26" i="1"/>
  <c r="I26" i="1"/>
  <c r="K26" i="1"/>
  <c r="M26" i="1"/>
  <c r="O26" i="1"/>
  <c r="R26" i="1"/>
  <c r="T26" i="1"/>
  <c r="V26" i="1"/>
  <c r="X26" i="1"/>
  <c r="Z26" i="1"/>
  <c r="B27" i="1"/>
  <c r="E27" i="1"/>
  <c r="H27" i="1"/>
  <c r="J27" i="1"/>
  <c r="L27" i="1"/>
  <c r="N27" i="1"/>
  <c r="P27" i="1"/>
  <c r="S27" i="1"/>
  <c r="U27" i="1"/>
  <c r="W27" i="1"/>
  <c r="Y27" i="1"/>
  <c r="AA27" i="1"/>
  <c r="F27" i="1"/>
  <c r="G27" i="1"/>
  <c r="I27" i="1"/>
  <c r="K27" i="1"/>
  <c r="M27" i="1"/>
  <c r="O27" i="1"/>
  <c r="R27" i="1"/>
  <c r="T27" i="1"/>
  <c r="V27" i="1"/>
  <c r="X27" i="1"/>
  <c r="Z27" i="1"/>
  <c r="B28" i="1"/>
  <c r="E28" i="1"/>
  <c r="H28" i="1"/>
  <c r="J28" i="1"/>
  <c r="L28" i="1"/>
  <c r="N28" i="1"/>
  <c r="P28" i="1"/>
  <c r="S28" i="1"/>
  <c r="U28" i="1"/>
  <c r="W28" i="1"/>
  <c r="Y28" i="1"/>
  <c r="AA28" i="1"/>
  <c r="F28" i="1"/>
  <c r="G28" i="1"/>
  <c r="I28" i="1"/>
  <c r="K28" i="1"/>
  <c r="M28" i="1"/>
  <c r="O28" i="1"/>
  <c r="R28" i="1"/>
  <c r="T28" i="1"/>
  <c r="V28" i="1"/>
  <c r="X28" i="1"/>
  <c r="Z28" i="1"/>
  <c r="B29" i="1"/>
  <c r="E29" i="1"/>
  <c r="H29" i="1"/>
  <c r="J29" i="1"/>
  <c r="L29" i="1"/>
  <c r="N29" i="1"/>
  <c r="P29" i="1"/>
  <c r="S29" i="1"/>
  <c r="U29" i="1"/>
  <c r="W29" i="1"/>
  <c r="Y29" i="1"/>
  <c r="AA29" i="1"/>
  <c r="F29" i="1"/>
  <c r="G29" i="1"/>
  <c r="I29" i="1"/>
  <c r="K29" i="1"/>
  <c r="M29" i="1"/>
  <c r="O29" i="1"/>
  <c r="R29" i="1"/>
  <c r="T29" i="1"/>
  <c r="V29" i="1"/>
  <c r="X29" i="1"/>
  <c r="Z29" i="1"/>
  <c r="B30" i="1"/>
  <c r="E30" i="1"/>
  <c r="H30" i="1"/>
  <c r="J30" i="1"/>
  <c r="L30" i="1"/>
  <c r="N30" i="1"/>
  <c r="P30" i="1"/>
  <c r="S30" i="1"/>
  <c r="U30" i="1"/>
  <c r="W30" i="1"/>
  <c r="Y30" i="1"/>
  <c r="AA30" i="1"/>
  <c r="F30" i="1"/>
  <c r="G30" i="1"/>
  <c r="I30" i="1"/>
  <c r="K30" i="1"/>
  <c r="M30" i="1"/>
  <c r="O30" i="1"/>
  <c r="R30" i="1"/>
  <c r="T30" i="1"/>
  <c r="V30" i="1"/>
  <c r="X30" i="1"/>
  <c r="Z30" i="1"/>
  <c r="B31" i="1"/>
  <c r="E31" i="1"/>
  <c r="H31" i="1"/>
  <c r="J31" i="1"/>
  <c r="L31" i="1"/>
  <c r="N31" i="1"/>
  <c r="P31" i="1"/>
  <c r="S31" i="1"/>
  <c r="U31" i="1"/>
  <c r="W31" i="1"/>
  <c r="Y31" i="1"/>
  <c r="AA31" i="1"/>
  <c r="F31" i="1"/>
  <c r="G31" i="1"/>
  <c r="I31" i="1"/>
  <c r="K31" i="1"/>
  <c r="M31" i="1"/>
  <c r="O31" i="1"/>
  <c r="R31" i="1"/>
  <c r="T31" i="1"/>
  <c r="V31" i="1"/>
  <c r="X31" i="1"/>
  <c r="Z31" i="1"/>
  <c r="B32" i="1"/>
  <c r="E32" i="1"/>
  <c r="H32" i="1"/>
  <c r="J32" i="1"/>
  <c r="L32" i="1"/>
  <c r="N32" i="1"/>
  <c r="P32" i="1"/>
  <c r="S32" i="1"/>
  <c r="U32" i="1"/>
  <c r="W32" i="1"/>
  <c r="Y32" i="1"/>
  <c r="AA32" i="1"/>
  <c r="F32" i="1"/>
  <c r="G32" i="1"/>
  <c r="I32" i="1"/>
  <c r="K32" i="1"/>
  <c r="M32" i="1"/>
  <c r="O32" i="1"/>
  <c r="R32" i="1"/>
  <c r="T32" i="1"/>
  <c r="V32" i="1"/>
  <c r="X32" i="1"/>
  <c r="Z32" i="1"/>
  <c r="B33" i="1"/>
  <c r="E33" i="1"/>
  <c r="H33" i="1"/>
  <c r="J33" i="1"/>
  <c r="L33" i="1"/>
  <c r="N33" i="1"/>
  <c r="P33" i="1"/>
  <c r="S33" i="1"/>
  <c r="U33" i="1"/>
  <c r="W33" i="1"/>
  <c r="Y33" i="1"/>
  <c r="AA33" i="1"/>
  <c r="F33" i="1"/>
  <c r="G33" i="1"/>
  <c r="I33" i="1"/>
  <c r="K33" i="1"/>
  <c r="M33" i="1"/>
  <c r="O33" i="1"/>
  <c r="R33" i="1"/>
  <c r="T33" i="1"/>
  <c r="V33" i="1"/>
  <c r="X33" i="1"/>
  <c r="Z33" i="1"/>
  <c r="B34" i="1"/>
  <c r="E34" i="1"/>
  <c r="H34" i="1"/>
  <c r="J34" i="1"/>
  <c r="L34" i="1"/>
  <c r="N34" i="1"/>
  <c r="P34" i="1"/>
  <c r="S34" i="1"/>
  <c r="U34" i="1"/>
  <c r="W34" i="1"/>
  <c r="Y34" i="1"/>
  <c r="AA34" i="1"/>
  <c r="F34" i="1"/>
  <c r="G34" i="1"/>
  <c r="I34" i="1"/>
  <c r="K34" i="1"/>
  <c r="M34" i="1"/>
  <c r="O34" i="1"/>
  <c r="R34" i="1"/>
  <c r="T34" i="1"/>
  <c r="V34" i="1"/>
  <c r="X34" i="1"/>
  <c r="Z34" i="1"/>
  <c r="B35" i="1"/>
  <c r="E35" i="1"/>
  <c r="H35" i="1"/>
  <c r="J35" i="1"/>
  <c r="L35" i="1"/>
  <c r="N35" i="1"/>
  <c r="P35" i="1"/>
  <c r="S35" i="1"/>
  <c r="U35" i="1"/>
  <c r="W35" i="1"/>
  <c r="Y35" i="1"/>
  <c r="AA35" i="1"/>
  <c r="F35" i="1"/>
  <c r="G35" i="1"/>
  <c r="I35" i="1"/>
  <c r="K35" i="1"/>
  <c r="M35" i="1"/>
  <c r="O35" i="1"/>
  <c r="R35" i="1"/>
  <c r="T35" i="1"/>
  <c r="V35" i="1"/>
  <c r="X35" i="1"/>
  <c r="Z35" i="1"/>
  <c r="B36" i="1"/>
  <c r="E36" i="1"/>
  <c r="H36" i="1"/>
  <c r="J36" i="1"/>
  <c r="L36" i="1"/>
  <c r="N36" i="1"/>
  <c r="P36" i="1"/>
  <c r="S36" i="1"/>
  <c r="U36" i="1"/>
  <c r="W36" i="1"/>
  <c r="Y36" i="1"/>
  <c r="AA36" i="1"/>
  <c r="F36" i="1"/>
  <c r="G36" i="1"/>
  <c r="I36" i="1"/>
  <c r="K36" i="1"/>
  <c r="M36" i="1"/>
  <c r="O36" i="1"/>
  <c r="R36" i="1"/>
  <c r="T36" i="1"/>
  <c r="V36" i="1"/>
  <c r="X36" i="1"/>
  <c r="Z36" i="1"/>
  <c r="B37" i="1"/>
  <c r="E37" i="1"/>
  <c r="H37" i="1"/>
  <c r="J37" i="1"/>
  <c r="L37" i="1"/>
  <c r="N37" i="1"/>
  <c r="P37" i="1"/>
  <c r="S37" i="1"/>
  <c r="U37" i="1"/>
  <c r="W37" i="1"/>
  <c r="Y37" i="1"/>
  <c r="AA37" i="1"/>
  <c r="F37" i="1"/>
  <c r="G37" i="1"/>
  <c r="I37" i="1"/>
  <c r="K37" i="1"/>
  <c r="M37" i="1"/>
  <c r="O37" i="1"/>
  <c r="R37" i="1"/>
  <c r="T37" i="1"/>
  <c r="V37" i="1"/>
  <c r="X37" i="1"/>
  <c r="Z37" i="1"/>
  <c r="B38" i="1"/>
  <c r="E38" i="1"/>
  <c r="H38" i="1"/>
  <c r="J38" i="1"/>
  <c r="L38" i="1"/>
  <c r="N38" i="1"/>
  <c r="P38" i="1"/>
  <c r="S38" i="1"/>
  <c r="U38" i="1"/>
  <c r="W38" i="1"/>
  <c r="Y38" i="1"/>
  <c r="AA38" i="1"/>
  <c r="F38" i="1"/>
  <c r="G38" i="1"/>
  <c r="I38" i="1"/>
  <c r="K38" i="1"/>
  <c r="M38" i="1"/>
  <c r="O38" i="1"/>
  <c r="R38" i="1"/>
  <c r="T38" i="1"/>
  <c r="V38" i="1"/>
  <c r="X38" i="1"/>
  <c r="Z38" i="1"/>
  <c r="B39" i="1"/>
  <c r="E39" i="1"/>
  <c r="H39" i="1"/>
  <c r="J39" i="1"/>
  <c r="L39" i="1"/>
  <c r="N39" i="1"/>
  <c r="P39" i="1"/>
  <c r="S39" i="1"/>
  <c r="U39" i="1"/>
  <c r="W39" i="1"/>
  <c r="Y39" i="1"/>
  <c r="AA39" i="1"/>
  <c r="F39" i="1"/>
  <c r="G39" i="1"/>
  <c r="I39" i="1"/>
  <c r="K39" i="1"/>
  <c r="M39" i="1"/>
  <c r="O39" i="1"/>
  <c r="R39" i="1"/>
  <c r="T39" i="1"/>
  <c r="V39" i="1"/>
  <c r="X39" i="1"/>
  <c r="Z39" i="1"/>
  <c r="B40" i="1"/>
  <c r="E40" i="1"/>
  <c r="H40" i="1"/>
  <c r="J40" i="1"/>
  <c r="L40" i="1"/>
  <c r="N40" i="1"/>
  <c r="P40" i="1"/>
  <c r="S40" i="1"/>
  <c r="U40" i="1"/>
  <c r="W40" i="1"/>
  <c r="Y40" i="1"/>
  <c r="AA40" i="1"/>
  <c r="F40" i="1"/>
  <c r="G40" i="1"/>
  <c r="I40" i="1"/>
  <c r="K40" i="1"/>
  <c r="M40" i="1"/>
  <c r="O40" i="1"/>
  <c r="R40" i="1"/>
  <c r="T40" i="1"/>
  <c r="V40" i="1"/>
  <c r="X40" i="1"/>
  <c r="Z40" i="1"/>
  <c r="B41" i="1"/>
  <c r="E41" i="1"/>
  <c r="H41" i="1"/>
  <c r="J41" i="1"/>
  <c r="L41" i="1"/>
  <c r="N41" i="1"/>
  <c r="P41" i="1"/>
  <c r="S41" i="1"/>
  <c r="U41" i="1"/>
  <c r="W41" i="1"/>
  <c r="Y41" i="1"/>
  <c r="AA41" i="1"/>
  <c r="F41" i="1"/>
  <c r="G41" i="1"/>
  <c r="I41" i="1"/>
  <c r="K41" i="1"/>
  <c r="M41" i="1"/>
  <c r="O41" i="1"/>
  <c r="R41" i="1"/>
  <c r="T41" i="1"/>
  <c r="V41" i="1"/>
  <c r="X41" i="1"/>
  <c r="Z41" i="1"/>
  <c r="B42" i="1"/>
  <c r="E42" i="1"/>
  <c r="H42" i="1"/>
  <c r="J42" i="1"/>
  <c r="L42" i="1"/>
  <c r="N42" i="1"/>
  <c r="P42" i="1"/>
  <c r="S42" i="1"/>
  <c r="U42" i="1"/>
  <c r="W42" i="1"/>
  <c r="Y42" i="1"/>
  <c r="AA42" i="1"/>
  <c r="F42" i="1"/>
  <c r="G42" i="1"/>
  <c r="I42" i="1"/>
  <c r="K42" i="1"/>
  <c r="M42" i="1"/>
  <c r="O42" i="1"/>
  <c r="R42" i="1"/>
  <c r="T42" i="1"/>
  <c r="V42" i="1"/>
  <c r="X42" i="1"/>
  <c r="Z42" i="1"/>
  <c r="B43" i="1"/>
  <c r="E43" i="1"/>
  <c r="H43" i="1"/>
  <c r="J43" i="1"/>
  <c r="L43" i="1"/>
  <c r="N43" i="1"/>
  <c r="P43" i="1"/>
  <c r="S43" i="1"/>
  <c r="U43" i="1"/>
  <c r="W43" i="1"/>
  <c r="Y43" i="1"/>
  <c r="AA43" i="1"/>
  <c r="F43" i="1"/>
  <c r="G43" i="1"/>
  <c r="I43" i="1"/>
  <c r="K43" i="1"/>
  <c r="M43" i="1"/>
  <c r="O43" i="1"/>
  <c r="R43" i="1"/>
  <c r="T43" i="1"/>
  <c r="V43" i="1"/>
  <c r="X43" i="1"/>
  <c r="Z43" i="1"/>
  <c r="B44" i="1"/>
  <c r="E44" i="1"/>
  <c r="H44" i="1"/>
  <c r="J44" i="1"/>
  <c r="L44" i="1"/>
  <c r="N44" i="1"/>
  <c r="P44" i="1"/>
  <c r="S44" i="1"/>
  <c r="U44" i="1"/>
  <c r="W44" i="1"/>
  <c r="Y44" i="1"/>
  <c r="AA44" i="1"/>
  <c r="F44" i="1"/>
  <c r="G44" i="1"/>
  <c r="I44" i="1"/>
  <c r="K44" i="1"/>
  <c r="M44" i="1"/>
  <c r="O44" i="1"/>
  <c r="R44" i="1"/>
  <c r="T44" i="1"/>
  <c r="V44" i="1"/>
  <c r="X44" i="1"/>
  <c r="Z44" i="1"/>
  <c r="B45" i="1"/>
  <c r="E45" i="1"/>
  <c r="H45" i="1"/>
  <c r="J45" i="1"/>
  <c r="L45" i="1"/>
  <c r="N45" i="1"/>
  <c r="P45" i="1"/>
  <c r="S45" i="1"/>
  <c r="U45" i="1"/>
  <c r="W45" i="1"/>
  <c r="Y45" i="1"/>
  <c r="AA45" i="1"/>
  <c r="F45" i="1"/>
  <c r="G45" i="1"/>
  <c r="I45" i="1"/>
  <c r="K45" i="1"/>
  <c r="M45" i="1"/>
  <c r="O45" i="1"/>
  <c r="R45" i="1"/>
  <c r="T45" i="1"/>
  <c r="V45" i="1"/>
  <c r="X45" i="1"/>
  <c r="Z45" i="1"/>
  <c r="B46" i="1"/>
  <c r="E46" i="1"/>
  <c r="H46" i="1"/>
  <c r="J46" i="1"/>
  <c r="L46" i="1"/>
  <c r="N46" i="1"/>
  <c r="P46" i="1"/>
  <c r="S46" i="1"/>
  <c r="U46" i="1"/>
  <c r="W46" i="1"/>
  <c r="Y46" i="1"/>
  <c r="AA46" i="1"/>
  <c r="F46" i="1"/>
  <c r="G46" i="1"/>
  <c r="I46" i="1"/>
  <c r="K46" i="1"/>
  <c r="M46" i="1"/>
  <c r="O46" i="1"/>
  <c r="R46" i="1"/>
  <c r="T46" i="1"/>
  <c r="V46" i="1"/>
  <c r="X46" i="1"/>
  <c r="Z46" i="1"/>
  <c r="B47" i="1"/>
  <c r="E47" i="1"/>
  <c r="H47" i="1"/>
  <c r="J47" i="1"/>
  <c r="L47" i="1"/>
  <c r="N47" i="1"/>
  <c r="P47" i="1"/>
  <c r="S47" i="1"/>
  <c r="U47" i="1"/>
  <c r="W47" i="1"/>
  <c r="Y47" i="1"/>
  <c r="AA47" i="1"/>
  <c r="F47" i="1"/>
  <c r="G47" i="1"/>
  <c r="I47" i="1"/>
  <c r="K47" i="1"/>
  <c r="M47" i="1"/>
  <c r="O47" i="1"/>
  <c r="R47" i="1"/>
  <c r="T47" i="1"/>
  <c r="V47" i="1"/>
  <c r="X47" i="1"/>
  <c r="Z47" i="1"/>
  <c r="B48" i="1"/>
  <c r="E48" i="1"/>
  <c r="H48" i="1"/>
  <c r="J48" i="1"/>
  <c r="L48" i="1"/>
  <c r="N48" i="1"/>
  <c r="P48" i="1"/>
  <c r="S48" i="1"/>
  <c r="U48" i="1"/>
  <c r="W48" i="1"/>
  <c r="Y48" i="1"/>
  <c r="AA48" i="1"/>
  <c r="F48" i="1"/>
  <c r="G48" i="1"/>
  <c r="I48" i="1"/>
  <c r="K48" i="1"/>
  <c r="M48" i="1"/>
  <c r="O48" i="1"/>
  <c r="R48" i="1"/>
  <c r="T48" i="1"/>
  <c r="V48" i="1"/>
  <c r="X48" i="1"/>
  <c r="Z48" i="1"/>
  <c r="B49" i="1"/>
  <c r="E49" i="1"/>
  <c r="H49" i="1"/>
  <c r="J49" i="1"/>
  <c r="L49" i="1"/>
  <c r="N49" i="1"/>
  <c r="P49" i="1"/>
  <c r="S49" i="1"/>
  <c r="U49" i="1"/>
  <c r="W49" i="1"/>
  <c r="Y49" i="1"/>
  <c r="AA49" i="1"/>
  <c r="F49" i="1"/>
  <c r="G49" i="1"/>
  <c r="I49" i="1"/>
  <c r="K49" i="1"/>
  <c r="M49" i="1"/>
  <c r="O49" i="1"/>
  <c r="R49" i="1"/>
  <c r="T49" i="1"/>
  <c r="V49" i="1"/>
  <c r="X49" i="1"/>
  <c r="Z49" i="1"/>
  <c r="B50" i="1"/>
  <c r="E50" i="1"/>
  <c r="H50" i="1"/>
  <c r="J50" i="1"/>
  <c r="L50" i="1"/>
  <c r="N50" i="1"/>
  <c r="P50" i="1"/>
  <c r="S50" i="1"/>
  <c r="U50" i="1"/>
  <c r="W50" i="1"/>
  <c r="Y50" i="1"/>
  <c r="AA50" i="1"/>
  <c r="F50" i="1"/>
  <c r="G50" i="1"/>
  <c r="I50" i="1"/>
  <c r="K50" i="1"/>
  <c r="M50" i="1"/>
  <c r="O50" i="1"/>
  <c r="R50" i="1"/>
  <c r="T50" i="1"/>
  <c r="V50" i="1"/>
  <c r="X50" i="1"/>
  <c r="Z50" i="1"/>
  <c r="B51" i="1"/>
  <c r="E51" i="1"/>
  <c r="H51" i="1"/>
  <c r="J51" i="1"/>
  <c r="L51" i="1"/>
  <c r="N51" i="1"/>
  <c r="P51" i="1"/>
  <c r="S51" i="1"/>
  <c r="U51" i="1"/>
  <c r="W51" i="1"/>
  <c r="Y51" i="1"/>
  <c r="AA51" i="1"/>
  <c r="F51" i="1"/>
  <c r="G51" i="1"/>
  <c r="I51" i="1"/>
  <c r="K51" i="1"/>
  <c r="M51" i="1"/>
  <c r="O51" i="1"/>
  <c r="R51" i="1"/>
  <c r="T51" i="1"/>
  <c r="V51" i="1"/>
  <c r="X51" i="1"/>
  <c r="Z51" i="1"/>
  <c r="B52" i="1"/>
  <c r="E52" i="1"/>
  <c r="H52" i="1"/>
  <c r="J52" i="1"/>
  <c r="L52" i="1"/>
  <c r="N52" i="1"/>
  <c r="P52" i="1"/>
  <c r="S52" i="1"/>
  <c r="U52" i="1"/>
  <c r="W52" i="1"/>
  <c r="Y52" i="1"/>
  <c r="AA52" i="1"/>
  <c r="F52" i="1"/>
  <c r="G52" i="1"/>
  <c r="I52" i="1"/>
  <c r="K52" i="1"/>
  <c r="M52" i="1"/>
  <c r="O52" i="1"/>
  <c r="R52" i="1"/>
  <c r="T52" i="1"/>
  <c r="V52" i="1"/>
  <c r="X52" i="1"/>
  <c r="Z52" i="1"/>
  <c r="B53" i="1"/>
  <c r="E53" i="1"/>
  <c r="H53" i="1"/>
  <c r="J53" i="1"/>
  <c r="L53" i="1"/>
  <c r="N53" i="1"/>
  <c r="P53" i="1"/>
  <c r="S53" i="1"/>
  <c r="U53" i="1"/>
  <c r="W53" i="1"/>
  <c r="Y53" i="1"/>
  <c r="AA53" i="1"/>
  <c r="F53" i="1"/>
  <c r="G53" i="1"/>
  <c r="I53" i="1"/>
  <c r="K53" i="1"/>
  <c r="M53" i="1"/>
  <c r="O53" i="1"/>
  <c r="R53" i="1"/>
  <c r="T53" i="1"/>
  <c r="V53" i="1"/>
  <c r="X53" i="1"/>
  <c r="Z53" i="1"/>
  <c r="B54" i="1"/>
  <c r="E54" i="1"/>
  <c r="H54" i="1"/>
  <c r="J54" i="1"/>
  <c r="L54" i="1"/>
  <c r="N54" i="1"/>
  <c r="P54" i="1"/>
  <c r="S54" i="1"/>
  <c r="U54" i="1"/>
  <c r="W54" i="1"/>
  <c r="Y54" i="1"/>
  <c r="AA54" i="1"/>
  <c r="F54" i="1"/>
  <c r="G54" i="1"/>
  <c r="I54" i="1"/>
  <c r="K54" i="1"/>
  <c r="M54" i="1"/>
  <c r="O54" i="1"/>
  <c r="R54" i="1"/>
  <c r="T54" i="1"/>
  <c r="V54" i="1"/>
  <c r="X54" i="1"/>
  <c r="Z54" i="1"/>
  <c r="B55" i="1"/>
  <c r="E55" i="1"/>
  <c r="H55" i="1"/>
  <c r="J55" i="1"/>
  <c r="L55" i="1"/>
  <c r="N55" i="1"/>
  <c r="P55" i="1"/>
  <c r="S55" i="1"/>
  <c r="U55" i="1"/>
  <c r="W55" i="1"/>
  <c r="Y55" i="1"/>
  <c r="AA55" i="1"/>
  <c r="F55" i="1"/>
  <c r="G55" i="1"/>
  <c r="I55" i="1"/>
  <c r="K55" i="1"/>
  <c r="M55" i="1"/>
  <c r="O55" i="1"/>
  <c r="R55" i="1"/>
  <c r="T55" i="1"/>
  <c r="V55" i="1"/>
  <c r="X55" i="1"/>
  <c r="Z55" i="1"/>
  <c r="B56" i="1"/>
  <c r="E56" i="1"/>
  <c r="H56" i="1"/>
  <c r="J56" i="1"/>
  <c r="L56" i="1"/>
  <c r="N56" i="1"/>
  <c r="P56" i="1"/>
  <c r="S56" i="1"/>
  <c r="U56" i="1"/>
  <c r="W56" i="1"/>
  <c r="Y56" i="1"/>
  <c r="AA56" i="1"/>
  <c r="F56" i="1"/>
  <c r="G56" i="1"/>
  <c r="I56" i="1"/>
  <c r="K56" i="1"/>
  <c r="M56" i="1"/>
  <c r="O56" i="1"/>
  <c r="R56" i="1"/>
  <c r="T56" i="1"/>
  <c r="V56" i="1"/>
  <c r="X56" i="1"/>
  <c r="Z56" i="1"/>
  <c r="B57" i="1"/>
  <c r="E57" i="1"/>
  <c r="H57" i="1"/>
  <c r="J57" i="1"/>
  <c r="L57" i="1"/>
  <c r="N57" i="1"/>
  <c r="P57" i="1"/>
  <c r="S57" i="1"/>
  <c r="U57" i="1"/>
  <c r="W57" i="1"/>
  <c r="Y57" i="1"/>
  <c r="AA57" i="1"/>
  <c r="F57" i="1"/>
  <c r="G57" i="1"/>
  <c r="I57" i="1"/>
  <c r="K57" i="1"/>
  <c r="M57" i="1"/>
  <c r="O57" i="1"/>
  <c r="R57" i="1"/>
  <c r="T57" i="1"/>
  <c r="V57" i="1"/>
  <c r="X57" i="1"/>
  <c r="Z57" i="1"/>
  <c r="B58" i="1"/>
  <c r="E58" i="1"/>
  <c r="H58" i="1"/>
  <c r="J58" i="1"/>
  <c r="L58" i="1"/>
  <c r="N58" i="1"/>
  <c r="P58" i="1"/>
  <c r="S58" i="1"/>
  <c r="U58" i="1"/>
  <c r="W58" i="1"/>
  <c r="Y58" i="1"/>
  <c r="AA58" i="1"/>
  <c r="F58" i="1"/>
  <c r="G58" i="1"/>
  <c r="I58" i="1"/>
  <c r="K58" i="1"/>
  <c r="M58" i="1"/>
  <c r="O58" i="1"/>
  <c r="R58" i="1"/>
  <c r="T58" i="1"/>
  <c r="V58" i="1"/>
  <c r="X58" i="1"/>
  <c r="Z58" i="1"/>
  <c r="B59" i="1"/>
  <c r="E59" i="1"/>
  <c r="H59" i="1"/>
  <c r="J59" i="1"/>
  <c r="L59" i="1"/>
  <c r="N59" i="1"/>
  <c r="P59" i="1"/>
  <c r="S59" i="1"/>
  <c r="U59" i="1"/>
  <c r="W59" i="1"/>
  <c r="Y59" i="1"/>
  <c r="AA59" i="1"/>
  <c r="F59" i="1"/>
  <c r="G59" i="1"/>
  <c r="I59" i="1"/>
  <c r="K59" i="1"/>
  <c r="M59" i="1"/>
  <c r="O59" i="1"/>
  <c r="R59" i="1"/>
  <c r="T59" i="1"/>
  <c r="V59" i="1"/>
  <c r="X59" i="1"/>
  <c r="Z59" i="1"/>
  <c r="B60" i="1"/>
  <c r="E60" i="1"/>
  <c r="H60" i="1"/>
  <c r="J60" i="1"/>
  <c r="L60" i="1"/>
  <c r="N60" i="1"/>
  <c r="P60" i="1"/>
  <c r="S60" i="1"/>
  <c r="U60" i="1"/>
  <c r="W60" i="1"/>
  <c r="Y60" i="1"/>
  <c r="AA60" i="1"/>
  <c r="F60" i="1"/>
  <c r="G60" i="1"/>
  <c r="I60" i="1"/>
  <c r="K60" i="1"/>
  <c r="M60" i="1"/>
  <c r="O60" i="1"/>
  <c r="R60" i="1"/>
  <c r="T60" i="1"/>
  <c r="V60" i="1"/>
  <c r="X60" i="1"/>
  <c r="Z60" i="1"/>
  <c r="B61" i="1"/>
  <c r="E61" i="1"/>
  <c r="H61" i="1"/>
  <c r="J61" i="1"/>
  <c r="L61" i="1"/>
  <c r="N61" i="1"/>
  <c r="P61" i="1"/>
  <c r="S61" i="1"/>
  <c r="U61" i="1"/>
  <c r="W61" i="1"/>
  <c r="Y61" i="1"/>
  <c r="AA61" i="1"/>
  <c r="F61" i="1"/>
  <c r="G61" i="1"/>
  <c r="I61" i="1"/>
  <c r="K61" i="1"/>
  <c r="M61" i="1"/>
  <c r="O61" i="1"/>
  <c r="R61" i="1"/>
  <c r="T61" i="1"/>
  <c r="V61" i="1"/>
  <c r="X61" i="1"/>
  <c r="Z61" i="1"/>
  <c r="B62" i="1"/>
  <c r="E62" i="1"/>
  <c r="H62" i="1"/>
  <c r="J62" i="1"/>
  <c r="L62" i="1"/>
  <c r="N62" i="1"/>
  <c r="P62" i="1"/>
  <c r="S62" i="1"/>
  <c r="U62" i="1"/>
  <c r="W62" i="1"/>
  <c r="Y62" i="1"/>
  <c r="AA62" i="1"/>
  <c r="F62" i="1"/>
  <c r="G62" i="1"/>
  <c r="I62" i="1"/>
  <c r="K62" i="1"/>
  <c r="M62" i="1"/>
  <c r="O62" i="1"/>
  <c r="R62" i="1"/>
  <c r="T62" i="1"/>
  <c r="V62" i="1"/>
  <c r="X62" i="1"/>
  <c r="Z62" i="1"/>
  <c r="B63" i="1"/>
  <c r="E63" i="1"/>
  <c r="H63" i="1"/>
  <c r="J63" i="1"/>
  <c r="L63" i="1"/>
  <c r="N63" i="1"/>
  <c r="P63" i="1"/>
  <c r="S63" i="1"/>
  <c r="U63" i="1"/>
  <c r="W63" i="1"/>
  <c r="Y63" i="1"/>
  <c r="AA63" i="1"/>
  <c r="F63" i="1"/>
  <c r="G63" i="1"/>
  <c r="I63" i="1"/>
  <c r="K63" i="1"/>
  <c r="M63" i="1"/>
  <c r="O63" i="1"/>
  <c r="R63" i="1"/>
  <c r="T63" i="1"/>
  <c r="V63" i="1"/>
  <c r="X63" i="1"/>
  <c r="Z63" i="1"/>
  <c r="B64" i="1"/>
  <c r="E64" i="1"/>
  <c r="H64" i="1"/>
  <c r="J64" i="1"/>
  <c r="L64" i="1"/>
  <c r="N64" i="1"/>
  <c r="P64" i="1"/>
  <c r="S64" i="1"/>
  <c r="U64" i="1"/>
  <c r="W64" i="1"/>
  <c r="Y64" i="1"/>
  <c r="AA64" i="1"/>
  <c r="F64" i="1"/>
  <c r="G64" i="1"/>
  <c r="I64" i="1"/>
  <c r="K64" i="1"/>
  <c r="M64" i="1"/>
  <c r="O64" i="1"/>
  <c r="R64" i="1"/>
  <c r="T64" i="1"/>
  <c r="V64" i="1"/>
  <c r="X64" i="1"/>
  <c r="Z64" i="1"/>
  <c r="B65" i="1"/>
  <c r="E65" i="1"/>
  <c r="H65" i="1"/>
  <c r="J65" i="1"/>
  <c r="L65" i="1"/>
  <c r="N65" i="1"/>
  <c r="P65" i="1"/>
  <c r="S65" i="1"/>
  <c r="U65" i="1"/>
  <c r="W65" i="1"/>
  <c r="Y65" i="1"/>
  <c r="AA65" i="1"/>
  <c r="F65" i="1"/>
  <c r="G65" i="1"/>
  <c r="I65" i="1"/>
  <c r="K65" i="1"/>
  <c r="M65" i="1"/>
  <c r="O65" i="1"/>
  <c r="R65" i="1"/>
  <c r="T65" i="1"/>
  <c r="V65" i="1"/>
  <c r="X65" i="1"/>
  <c r="Z65" i="1"/>
  <c r="B66" i="1"/>
  <c r="E66" i="1"/>
  <c r="H66" i="1"/>
  <c r="J66" i="1"/>
  <c r="L66" i="1"/>
  <c r="N66" i="1"/>
  <c r="P66" i="1"/>
  <c r="S66" i="1"/>
  <c r="U66" i="1"/>
  <c r="W66" i="1"/>
  <c r="Y66" i="1"/>
  <c r="AA66" i="1"/>
  <c r="F66" i="1"/>
  <c r="G66" i="1"/>
  <c r="I66" i="1"/>
  <c r="K66" i="1"/>
  <c r="M66" i="1"/>
  <c r="O66" i="1"/>
  <c r="R66" i="1"/>
  <c r="T66" i="1"/>
  <c r="V66" i="1"/>
  <c r="X66" i="1"/>
  <c r="Z66" i="1"/>
  <c r="B67" i="1"/>
  <c r="E67" i="1"/>
  <c r="H67" i="1"/>
  <c r="J67" i="1"/>
  <c r="L67" i="1"/>
  <c r="N67" i="1"/>
  <c r="P67" i="1"/>
  <c r="S67" i="1"/>
  <c r="U67" i="1"/>
  <c r="W67" i="1"/>
  <c r="Y67" i="1"/>
  <c r="AA67" i="1"/>
  <c r="F67" i="1"/>
  <c r="G67" i="1"/>
  <c r="I67" i="1"/>
  <c r="K67" i="1"/>
  <c r="M67" i="1"/>
  <c r="O67" i="1"/>
  <c r="R67" i="1"/>
  <c r="T67" i="1"/>
  <c r="V67" i="1"/>
  <c r="X67" i="1"/>
  <c r="Z67" i="1"/>
  <c r="B68" i="1"/>
  <c r="E68" i="1"/>
  <c r="H68" i="1"/>
  <c r="J68" i="1"/>
  <c r="L68" i="1"/>
  <c r="N68" i="1"/>
  <c r="P68" i="1"/>
  <c r="S68" i="1"/>
  <c r="U68" i="1"/>
  <c r="W68" i="1"/>
  <c r="Y68" i="1"/>
  <c r="AA68" i="1"/>
  <c r="F68" i="1"/>
  <c r="G68" i="1"/>
  <c r="I68" i="1"/>
  <c r="K68" i="1"/>
  <c r="M68" i="1"/>
  <c r="O68" i="1"/>
  <c r="R68" i="1"/>
  <c r="T68" i="1"/>
  <c r="V68" i="1"/>
  <c r="X68" i="1"/>
  <c r="Z68" i="1"/>
  <c r="B69" i="1"/>
  <c r="E69" i="1"/>
  <c r="H69" i="1"/>
  <c r="J69" i="1"/>
  <c r="L69" i="1"/>
  <c r="N69" i="1"/>
  <c r="P69" i="1"/>
  <c r="S69" i="1"/>
  <c r="U69" i="1"/>
  <c r="W69" i="1"/>
  <c r="Y69" i="1"/>
  <c r="AA69" i="1"/>
  <c r="F69" i="1"/>
  <c r="G69" i="1"/>
  <c r="I69" i="1"/>
  <c r="K69" i="1"/>
  <c r="M69" i="1"/>
  <c r="O69" i="1"/>
  <c r="R69" i="1"/>
  <c r="T69" i="1"/>
  <c r="V69" i="1"/>
  <c r="X69" i="1"/>
  <c r="Z69" i="1"/>
  <c r="B70" i="1"/>
  <c r="E70" i="1"/>
  <c r="H70" i="1"/>
  <c r="J70" i="1"/>
  <c r="L70" i="1"/>
  <c r="N70" i="1"/>
  <c r="P70" i="1"/>
  <c r="S70" i="1"/>
  <c r="U70" i="1"/>
  <c r="W70" i="1"/>
  <c r="Y70" i="1"/>
  <c r="AA70" i="1"/>
  <c r="F70" i="1"/>
  <c r="G70" i="1"/>
  <c r="I70" i="1"/>
  <c r="K70" i="1"/>
  <c r="M70" i="1"/>
  <c r="O70" i="1"/>
  <c r="R70" i="1"/>
  <c r="T70" i="1"/>
  <c r="V70" i="1"/>
  <c r="X70" i="1"/>
  <c r="Z70" i="1"/>
  <c r="B71" i="1"/>
  <c r="E71" i="1"/>
  <c r="H71" i="1"/>
  <c r="J71" i="1"/>
  <c r="L71" i="1"/>
  <c r="N71" i="1"/>
  <c r="P71" i="1"/>
  <c r="S71" i="1"/>
  <c r="U71" i="1"/>
  <c r="W71" i="1"/>
  <c r="Y71" i="1"/>
  <c r="AA71" i="1"/>
  <c r="F71" i="1"/>
  <c r="G71" i="1"/>
  <c r="I71" i="1"/>
  <c r="K71" i="1"/>
  <c r="M71" i="1"/>
  <c r="O71" i="1"/>
  <c r="R71" i="1"/>
  <c r="T71" i="1"/>
  <c r="V71" i="1"/>
  <c r="X71" i="1"/>
  <c r="Z71" i="1"/>
  <c r="B72" i="1"/>
  <c r="E72" i="1"/>
  <c r="H72" i="1"/>
  <c r="J72" i="1"/>
  <c r="L72" i="1"/>
  <c r="N72" i="1"/>
  <c r="P72" i="1"/>
  <c r="S72" i="1"/>
  <c r="U72" i="1"/>
  <c r="W72" i="1"/>
  <c r="Y72" i="1"/>
  <c r="AA72" i="1"/>
  <c r="F72" i="1"/>
  <c r="G72" i="1"/>
  <c r="I72" i="1"/>
  <c r="K72" i="1"/>
  <c r="M72" i="1"/>
  <c r="O72" i="1"/>
  <c r="R72" i="1"/>
  <c r="T72" i="1"/>
  <c r="V72" i="1"/>
  <c r="X72" i="1"/>
  <c r="Z72" i="1"/>
</calcChain>
</file>

<file path=xl/sharedStrings.xml><?xml version="1.0" encoding="utf-8"?>
<sst xmlns="http://schemas.openxmlformats.org/spreadsheetml/2006/main" count="47" uniqueCount="17">
  <si>
    <t>Punkte</t>
  </si>
  <si>
    <t>Rang</t>
  </si>
  <si>
    <t>Teiln.:</t>
  </si>
  <si>
    <t>Dezember</t>
  </si>
  <si>
    <t>November</t>
  </si>
  <si>
    <t>Oktober</t>
  </si>
  <si>
    <t>September</t>
  </si>
  <si>
    <t>August</t>
  </si>
  <si>
    <t>Mai</t>
  </si>
  <si>
    <t>April</t>
  </si>
  <si>
    <t>März</t>
  </si>
  <si>
    <t>Februar</t>
  </si>
  <si>
    <t>Januar</t>
  </si>
  <si>
    <t>Name</t>
  </si>
  <si>
    <t>Stand Januar 2015</t>
  </si>
  <si>
    <t>AFCB-Brassards 2015</t>
  </si>
  <si>
    <t>Stand Dezember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</si>
</sst>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55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0"/>
      <color indexed="18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1"/>
        <bgColor indexed="23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/>
    <xf numFmtId="0" fontId="0" fillId="2" borderId="1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/>
    <xf numFmtId="1" fontId="2" fillId="3" borderId="6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/>
    <xf numFmtId="1" fontId="2" fillId="3" borderId="11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5" xfId="0" applyFill="1" applyBorder="1" applyAlignment="1"/>
    <xf numFmtId="1" fontId="0" fillId="2" borderId="0" xfId="0" applyNumberFormat="1" applyFill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6" borderId="0" xfId="0" applyNumberFormat="1" applyFont="1" applyFill="1" applyAlignment="1">
      <alignment horizontal="center"/>
    </xf>
    <xf numFmtId="1" fontId="0" fillId="6" borderId="17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6" borderId="19" xfId="0" applyNumberFormat="1" applyFont="1" applyFill="1" applyBorder="1" applyAlignment="1">
      <alignment horizontal="center"/>
    </xf>
    <xf numFmtId="1" fontId="0" fillId="6" borderId="19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0" fillId="2" borderId="0" xfId="0" applyFont="1" applyFill="1" applyAlignment="1">
      <alignment vertical="top"/>
    </xf>
    <xf numFmtId="0" fontId="11" fillId="2" borderId="5" xfId="0" applyFont="1" applyFill="1" applyBorder="1" applyAlignment="1">
      <alignment horizontal="center" vertical="top"/>
    </xf>
    <xf numFmtId="49" fontId="12" fillId="2" borderId="5" xfId="0" applyNumberFormat="1" applyFont="1" applyFill="1" applyBorder="1" applyAlignment="1">
      <alignment vertical="top"/>
    </xf>
    <xf numFmtId="0" fontId="13" fillId="2" borderId="0" xfId="0" applyFont="1" applyFill="1" applyAlignment="1">
      <alignment vertical="top"/>
    </xf>
    <xf numFmtId="0" fontId="13" fillId="2" borderId="0" xfId="0" applyFont="1" applyFill="1" applyAlignment="1">
      <alignment horizontal="center" vertical="top"/>
    </xf>
    <xf numFmtId="14" fontId="9" fillId="0" borderId="10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14" fontId="5" fillId="0" borderId="19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 vertical="center"/>
    </xf>
    <xf numFmtId="49" fontId="12" fillId="2" borderId="5" xfId="0" applyNumberFormat="1" applyFont="1" applyFill="1" applyBorder="1" applyAlignment="1">
      <alignment horizontal="right" vertical="top"/>
    </xf>
    <xf numFmtId="14" fontId="9" fillId="0" borderId="10" xfId="0" applyNumberFormat="1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4" fontId="5" fillId="6" borderId="19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4" fontId="9" fillId="0" borderId="9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42753</xdr:colOff>
      <xdr:row>0</xdr:row>
      <xdr:rowOff>0</xdr:rowOff>
    </xdr:from>
    <xdr:to>
      <xdr:col>3</xdr:col>
      <xdr:colOff>349011</xdr:colOff>
      <xdr:row>1</xdr:row>
      <xdr:rowOff>476250</xdr:rowOff>
    </xdr:to>
    <xdr:pic>
      <xdr:nvPicPr>
        <xdr:cNvPr id="2" name="Grafik 1" descr="http://afcbern.ch/wp-content/uploads/2014/10/Bildschirmfoto-2014-10-20-um-14.59.36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53" y="0"/>
          <a:ext cx="2782758" cy="37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FCB_Rangliste_Brassard%202015%20bearbeitungsdate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ngliste"/>
      <sheetName val="Eintragen"/>
    </sheetNames>
    <sheetDataSet>
      <sheetData sheetId="0"/>
      <sheetData sheetId="1">
        <row r="1">
          <cell r="H1">
            <v>10</v>
          </cell>
          <cell r="J1">
            <v>16</v>
          </cell>
          <cell r="L1">
            <v>14</v>
          </cell>
          <cell r="N1">
            <v>17</v>
          </cell>
          <cell r="P1">
            <v>19</v>
          </cell>
          <cell r="T1">
            <v>6</v>
          </cell>
          <cell r="V1">
            <v>8</v>
          </cell>
          <cell r="X1">
            <v>11</v>
          </cell>
          <cell r="Z1">
            <v>10</v>
          </cell>
          <cell r="AB1">
            <v>11</v>
          </cell>
          <cell r="AL1" t="str">
            <v>Flavio Fortiguerra</v>
          </cell>
          <cell r="AM1">
            <v>10</v>
          </cell>
        </row>
        <row r="2">
          <cell r="AL2" t="str">
            <v>David Taylor</v>
          </cell>
          <cell r="AM2">
            <v>9</v>
          </cell>
        </row>
        <row r="3">
          <cell r="AL3" t="str">
            <v>Urs Hugi</v>
          </cell>
          <cell r="AM3">
            <v>15</v>
          </cell>
        </row>
        <row r="4">
          <cell r="C4">
            <v>10</v>
          </cell>
          <cell r="D4" t="str">
            <v>Flavio Fortiguerra</v>
          </cell>
          <cell r="E4">
            <v>10</v>
          </cell>
          <cell r="F4">
            <v>410</v>
          </cell>
          <cell r="H4" t="str">
            <v/>
          </cell>
          <cell r="I4">
            <v>3</v>
          </cell>
          <cell r="J4">
            <v>121.37593748197108</v>
          </cell>
          <cell r="K4">
            <v>6</v>
          </cell>
          <cell r="L4">
            <v>73.106080109700713</v>
          </cell>
          <cell r="N4" t="str">
            <v/>
          </cell>
          <cell r="P4" t="str">
            <v/>
          </cell>
          <cell r="R4" t="str">
            <v/>
          </cell>
          <cell r="T4" t="str">
            <v/>
          </cell>
          <cell r="U4">
            <v>3</v>
          </cell>
          <cell r="V4">
            <v>68.167916642628114</v>
          </cell>
          <cell r="W4">
            <v>5</v>
          </cell>
          <cell r="X4">
            <v>73.881225852876042</v>
          </cell>
          <cell r="Z4" t="str">
            <v/>
          </cell>
          <cell r="AA4">
            <v>5</v>
          </cell>
          <cell r="AB4">
            <v>73.881225852876042</v>
          </cell>
          <cell r="AL4" t="str">
            <v>Glenn Jones</v>
          </cell>
          <cell r="AM4">
            <v>2</v>
          </cell>
        </row>
        <row r="5">
          <cell r="C5">
            <v>9</v>
          </cell>
          <cell r="D5" t="str">
            <v>David Taylor</v>
          </cell>
          <cell r="E5">
            <v>9</v>
          </cell>
          <cell r="F5">
            <v>443</v>
          </cell>
          <cell r="G5">
            <v>5</v>
          </cell>
          <cell r="H5">
            <v>71.102999566398125</v>
          </cell>
          <cell r="I5">
            <v>2</v>
          </cell>
          <cell r="J5">
            <v>136</v>
          </cell>
          <cell r="K5">
            <v>1</v>
          </cell>
          <cell r="L5">
            <v>141</v>
          </cell>
          <cell r="N5" t="str">
            <v/>
          </cell>
          <cell r="P5" t="str">
            <v/>
          </cell>
          <cell r="R5" t="str">
            <v/>
          </cell>
          <cell r="T5" t="str">
            <v/>
          </cell>
          <cell r="V5" t="str">
            <v/>
          </cell>
          <cell r="X5" t="str">
            <v/>
          </cell>
          <cell r="Z5" t="str">
            <v/>
          </cell>
          <cell r="AA5">
            <v>3</v>
          </cell>
          <cell r="AB5">
            <v>95.184309000867373</v>
          </cell>
          <cell r="AL5" t="str">
            <v>Adrian Madarasz</v>
          </cell>
          <cell r="AM5">
            <v>12</v>
          </cell>
        </row>
        <row r="6">
          <cell r="C6">
            <v>15</v>
          </cell>
          <cell r="D6" t="str">
            <v>Urs Hugi</v>
          </cell>
          <cell r="E6">
            <v>15</v>
          </cell>
          <cell r="F6">
            <v>266</v>
          </cell>
          <cell r="H6" t="str">
            <v/>
          </cell>
          <cell r="I6">
            <v>1</v>
          </cell>
          <cell r="J6">
            <v>161</v>
          </cell>
          <cell r="L6" t="str">
            <v/>
          </cell>
          <cell r="N6" t="str">
            <v/>
          </cell>
          <cell r="P6" t="str">
            <v/>
          </cell>
          <cell r="R6" t="str">
            <v/>
          </cell>
          <cell r="T6" t="str">
            <v/>
          </cell>
          <cell r="V6" t="str">
            <v/>
          </cell>
          <cell r="W6">
            <v>7</v>
          </cell>
          <cell r="X6">
            <v>59.849243704275111</v>
          </cell>
          <cell r="Z6" t="str">
            <v/>
          </cell>
          <cell r="AA6">
            <v>10</v>
          </cell>
          <cell r="AB6">
            <v>44.974743221087238</v>
          </cell>
          <cell r="AL6" t="str">
            <v>Jonas V.A</v>
          </cell>
          <cell r="AM6">
            <v>1</v>
          </cell>
        </row>
        <row r="7">
          <cell r="C7">
            <v>2</v>
          </cell>
          <cell r="D7" t="str">
            <v>Glenn Jones</v>
          </cell>
          <cell r="E7">
            <v>2</v>
          </cell>
          <cell r="F7">
            <v>715</v>
          </cell>
          <cell r="G7">
            <v>4</v>
          </cell>
          <cell r="H7">
            <v>81</v>
          </cell>
          <cell r="I7">
            <v>4</v>
          </cell>
          <cell r="J7">
            <v>111</v>
          </cell>
          <cell r="K7">
            <v>7</v>
          </cell>
          <cell r="L7">
            <v>67.26495350371934</v>
          </cell>
          <cell r="M7">
            <v>1</v>
          </cell>
          <cell r="N7">
            <v>161</v>
          </cell>
          <cell r="O7">
            <v>4</v>
          </cell>
          <cell r="P7">
            <v>113.91821732667236</v>
          </cell>
          <cell r="R7" t="str">
            <v/>
          </cell>
          <cell r="T7" t="str">
            <v/>
          </cell>
          <cell r="U7">
            <v>1</v>
          </cell>
          <cell r="V7">
            <v>121</v>
          </cell>
          <cell r="X7" t="str">
            <v/>
          </cell>
          <cell r="Z7" t="str">
            <v/>
          </cell>
          <cell r="AA7">
            <v>7</v>
          </cell>
          <cell r="AB7">
            <v>59.849243704275111</v>
          </cell>
          <cell r="AL7" t="str">
            <v>Julie Selz</v>
          </cell>
          <cell r="AM7">
            <v>23</v>
          </cell>
        </row>
        <row r="8">
          <cell r="C8">
            <v>12</v>
          </cell>
          <cell r="D8" t="str">
            <v>Adrian Madarasz</v>
          </cell>
          <cell r="E8">
            <v>12</v>
          </cell>
          <cell r="F8">
            <v>365</v>
          </cell>
          <cell r="H8" t="str">
            <v/>
          </cell>
          <cell r="I8">
            <v>5</v>
          </cell>
          <cell r="J8">
            <v>102.95179762781594</v>
          </cell>
          <cell r="K8">
            <v>3</v>
          </cell>
          <cell r="L8">
            <v>99.371033613420067</v>
          </cell>
          <cell r="M8">
            <v>9</v>
          </cell>
          <cell r="N8">
            <v>83.447612992301984</v>
          </cell>
          <cell r="O8">
            <v>11</v>
          </cell>
          <cell r="P8">
            <v>79.561896179040346</v>
          </cell>
          <cell r="R8" t="str">
            <v/>
          </cell>
          <cell r="T8" t="str">
            <v/>
          </cell>
          <cell r="V8" t="str">
            <v/>
          </cell>
          <cell r="X8" t="str">
            <v/>
          </cell>
          <cell r="Z8" t="str">
            <v/>
          </cell>
          <cell r="AB8" t="str">
            <v/>
          </cell>
          <cell r="AL8" t="str">
            <v>Dimitri Baur</v>
          </cell>
          <cell r="AM8">
            <v>11</v>
          </cell>
        </row>
        <row r="9">
          <cell r="C9">
            <v>1</v>
          </cell>
          <cell r="D9" t="str">
            <v>Jonas V.A</v>
          </cell>
          <cell r="E9">
            <v>1</v>
          </cell>
          <cell r="F9">
            <v>991</v>
          </cell>
          <cell r="H9" t="str">
            <v/>
          </cell>
          <cell r="I9">
            <v>6</v>
          </cell>
          <cell r="J9">
            <v>96.375937481971093</v>
          </cell>
          <cell r="K9">
            <v>2</v>
          </cell>
          <cell r="L9">
            <v>114.73504649628065</v>
          </cell>
          <cell r="M9">
            <v>5</v>
          </cell>
          <cell r="N9">
            <v>104.19390328262671</v>
          </cell>
          <cell r="O9">
            <v>1</v>
          </cell>
          <cell r="P9">
            <v>161</v>
          </cell>
          <cell r="R9" t="str">
            <v/>
          </cell>
          <cell r="S9">
            <v>1</v>
          </cell>
          <cell r="T9">
            <v>121</v>
          </cell>
          <cell r="V9" t="str">
            <v/>
          </cell>
          <cell r="W9">
            <v>1</v>
          </cell>
          <cell r="X9">
            <v>141</v>
          </cell>
          <cell r="Y9">
            <v>1</v>
          </cell>
          <cell r="Z9">
            <v>141</v>
          </cell>
          <cell r="AA9">
            <v>2</v>
          </cell>
          <cell r="AB9">
            <v>112.09351736821122</v>
          </cell>
          <cell r="AL9" t="str">
            <v>Lara Aebi</v>
          </cell>
          <cell r="AM9">
            <v>8</v>
          </cell>
        </row>
        <row r="10">
          <cell r="C10">
            <v>23</v>
          </cell>
          <cell r="D10" t="str">
            <v>Julie Selz</v>
          </cell>
          <cell r="E10">
            <v>23</v>
          </cell>
          <cell r="F10">
            <v>132</v>
          </cell>
          <cell r="H10" t="str">
            <v/>
          </cell>
          <cell r="I10">
            <v>7</v>
          </cell>
          <cell r="J10">
            <v>90.816126948559898</v>
          </cell>
          <cell r="L10" t="str">
            <v/>
          </cell>
          <cell r="N10" t="str">
            <v/>
          </cell>
          <cell r="P10" t="str">
            <v/>
          </cell>
          <cell r="R10" t="str">
            <v/>
          </cell>
          <cell r="T10" t="str">
            <v/>
          </cell>
          <cell r="V10" t="str">
            <v/>
          </cell>
          <cell r="W10">
            <v>11</v>
          </cell>
          <cell r="X10">
            <v>41</v>
          </cell>
          <cell r="Z10" t="str">
            <v/>
          </cell>
          <cell r="AB10" t="str">
            <v/>
          </cell>
          <cell r="AL10" t="str">
            <v>Nino Räschle</v>
          </cell>
          <cell r="AM10">
            <v>3</v>
          </cell>
        </row>
        <row r="11">
          <cell r="C11">
            <v>11</v>
          </cell>
          <cell r="D11" t="str">
            <v>Dimitri Baur</v>
          </cell>
          <cell r="E11">
            <v>11</v>
          </cell>
          <cell r="F11">
            <v>392</v>
          </cell>
          <cell r="H11" t="str">
            <v/>
          </cell>
          <cell r="I11">
            <v>8</v>
          </cell>
          <cell r="J11">
            <v>86</v>
          </cell>
          <cell r="L11" t="str">
            <v/>
          </cell>
          <cell r="M11">
            <v>6</v>
          </cell>
          <cell r="N11">
            <v>97.758752284328409</v>
          </cell>
          <cell r="P11" t="str">
            <v/>
          </cell>
          <cell r="R11" t="str">
            <v/>
          </cell>
          <cell r="S11">
            <v>2</v>
          </cell>
          <cell r="T11">
            <v>82.314719276545844</v>
          </cell>
          <cell r="V11" t="str">
            <v/>
          </cell>
          <cell r="W11">
            <v>10</v>
          </cell>
          <cell r="X11">
            <v>44.974743221087238</v>
          </cell>
          <cell r="Y11">
            <v>4</v>
          </cell>
          <cell r="Z11">
            <v>80.794000867203778</v>
          </cell>
          <cell r="AB11" t="str">
            <v/>
          </cell>
          <cell r="AL11" t="str">
            <v>Cedric Willi</v>
          </cell>
          <cell r="AM11">
            <v>26</v>
          </cell>
        </row>
        <row r="12">
          <cell r="C12">
            <v>8</v>
          </cell>
          <cell r="D12" t="str">
            <v>Lara Aebi</v>
          </cell>
          <cell r="E12">
            <v>8</v>
          </cell>
          <cell r="F12">
            <v>473</v>
          </cell>
          <cell r="G12">
            <v>2</v>
          </cell>
          <cell r="H12">
            <v>110.89700043360189</v>
          </cell>
          <cell r="I12">
            <v>9</v>
          </cell>
          <cell r="J12">
            <v>81.751874963942171</v>
          </cell>
          <cell r="K12">
            <v>8</v>
          </cell>
          <cell r="L12">
            <v>62.205139488841922</v>
          </cell>
          <cell r="M12">
            <v>4</v>
          </cell>
          <cell r="N12">
            <v>112.06989157635481</v>
          </cell>
          <cell r="O12">
            <v>5</v>
          </cell>
          <cell r="P12">
            <v>106.33974302670975</v>
          </cell>
          <cell r="R12" t="str">
            <v/>
          </cell>
          <cell r="T12" t="str">
            <v/>
          </cell>
          <cell r="V12" t="str">
            <v/>
          </cell>
          <cell r="X12" t="str">
            <v/>
          </cell>
          <cell r="Z12" t="str">
            <v/>
          </cell>
          <cell r="AB12" t="str">
            <v/>
          </cell>
          <cell r="AL12" t="str">
            <v>Oliver Rompza</v>
          </cell>
          <cell r="AM12">
            <v>7</v>
          </cell>
        </row>
        <row r="13">
          <cell r="C13">
            <v>3</v>
          </cell>
          <cell r="D13" t="str">
            <v>Nino Räschle</v>
          </cell>
          <cell r="E13">
            <v>3</v>
          </cell>
          <cell r="F13">
            <v>612</v>
          </cell>
          <cell r="H13" t="str">
            <v/>
          </cell>
          <cell r="I13">
            <v>10</v>
          </cell>
          <cell r="J13">
            <v>77.951797627815921</v>
          </cell>
          <cell r="K13">
            <v>4</v>
          </cell>
          <cell r="L13">
            <v>88.470092992561291</v>
          </cell>
          <cell r="M13">
            <v>2</v>
          </cell>
          <cell r="N13">
            <v>136.5349457881774</v>
          </cell>
          <cell r="O13">
            <v>10</v>
          </cell>
          <cell r="P13">
            <v>82.798851690045922</v>
          </cell>
          <cell r="R13" t="str">
            <v/>
          </cell>
          <cell r="T13" t="str">
            <v/>
          </cell>
          <cell r="U13">
            <v>6</v>
          </cell>
          <cell r="V13">
            <v>34.834583309294786</v>
          </cell>
          <cell r="W13">
            <v>6</v>
          </cell>
          <cell r="X13">
            <v>66.277826369078596</v>
          </cell>
          <cell r="Y13">
            <v>5</v>
          </cell>
          <cell r="Z13">
            <v>71.102999566398125</v>
          </cell>
          <cell r="AA13">
            <v>8</v>
          </cell>
          <cell r="AB13">
            <v>54.280552104633642</v>
          </cell>
          <cell r="AL13" t="str">
            <v>Michael Imoberdorf</v>
          </cell>
          <cell r="AM13">
            <v>6</v>
          </cell>
        </row>
        <row r="14">
          <cell r="C14">
            <v>27</v>
          </cell>
          <cell r="D14" t="str">
            <v>Cedric Willi</v>
          </cell>
          <cell r="E14">
            <v>26</v>
          </cell>
          <cell r="F14">
            <v>118</v>
          </cell>
          <cell r="H14" t="str">
            <v/>
          </cell>
          <cell r="I14">
            <v>11</v>
          </cell>
          <cell r="J14">
            <v>74.514209534067561</v>
          </cell>
          <cell r="L14" t="str">
            <v/>
          </cell>
          <cell r="N14" t="str">
            <v/>
          </cell>
          <cell r="P14" t="str">
            <v/>
          </cell>
          <cell r="R14" t="str">
            <v/>
          </cell>
          <cell r="T14" t="str">
            <v/>
          </cell>
          <cell r="U14">
            <v>5</v>
          </cell>
          <cell r="V14">
            <v>43.602396837087909</v>
          </cell>
          <cell r="X14" t="str">
            <v/>
          </cell>
          <cell r="Z14" t="str">
            <v/>
          </cell>
          <cell r="AB14" t="str">
            <v/>
          </cell>
          <cell r="AL14" t="str">
            <v>Matthias Wortmann</v>
          </cell>
          <cell r="AM14">
            <v>30</v>
          </cell>
        </row>
        <row r="15">
          <cell r="C15">
            <v>7</v>
          </cell>
          <cell r="D15" t="str">
            <v>Oliver Rompza</v>
          </cell>
          <cell r="E15">
            <v>7</v>
          </cell>
          <cell r="F15">
            <v>474</v>
          </cell>
          <cell r="G15">
            <v>9</v>
          </cell>
          <cell r="H15">
            <v>45.575749056067508</v>
          </cell>
          <cell r="I15">
            <v>12</v>
          </cell>
          <cell r="J15">
            <v>71.375937481971093</v>
          </cell>
          <cell r="K15">
            <v>11</v>
          </cell>
          <cell r="L15">
            <v>50.138189387194785</v>
          </cell>
          <cell r="M15">
            <v>10</v>
          </cell>
          <cell r="N15">
            <v>79.728849070804102</v>
          </cell>
          <cell r="O15">
            <v>7</v>
          </cell>
          <cell r="P15">
            <v>94.912362836393612</v>
          </cell>
          <cell r="R15" t="str">
            <v/>
          </cell>
          <cell r="T15" t="str">
            <v/>
          </cell>
          <cell r="V15" t="str">
            <v/>
          </cell>
          <cell r="W15">
            <v>8</v>
          </cell>
          <cell r="X15">
            <v>54.280552104633642</v>
          </cell>
          <cell r="Y15">
            <v>10</v>
          </cell>
          <cell r="Z15">
            <v>41</v>
          </cell>
          <cell r="AA15">
            <v>12</v>
          </cell>
          <cell r="AB15">
            <v>37.37134373728982</v>
          </cell>
          <cell r="AL15" t="str">
            <v>Stefan Wolter</v>
          </cell>
          <cell r="AM15">
            <v>28</v>
          </cell>
        </row>
        <row r="16">
          <cell r="C16">
            <v>6</v>
          </cell>
          <cell r="D16" t="str">
            <v>Michael Imoberdorf</v>
          </cell>
          <cell r="E16">
            <v>6</v>
          </cell>
          <cell r="F16">
            <v>498</v>
          </cell>
          <cell r="G16">
            <v>1</v>
          </cell>
          <cell r="H16">
            <v>141</v>
          </cell>
          <cell r="I16">
            <v>13</v>
          </cell>
          <cell r="J16">
            <v>68.489007046472679</v>
          </cell>
          <cell r="K16">
            <v>5</v>
          </cell>
          <cell r="L16">
            <v>80.014666548803746</v>
          </cell>
          <cell r="M16">
            <v>3</v>
          </cell>
          <cell r="N16">
            <v>122.22380649615098</v>
          </cell>
          <cell r="O16">
            <v>9</v>
          </cell>
          <cell r="P16">
            <v>86.377139995672607</v>
          </cell>
          <cell r="R16" t="str">
            <v/>
          </cell>
          <cell r="T16" t="str">
            <v/>
          </cell>
          <cell r="V16" t="str">
            <v/>
          </cell>
          <cell r="Z16" t="str">
            <v/>
          </cell>
          <cell r="AB16" t="str">
            <v/>
          </cell>
          <cell r="AL16" t="str">
            <v>Andrea hediger</v>
          </cell>
          <cell r="AM16">
            <v>19</v>
          </cell>
        </row>
        <row r="17">
          <cell r="C17">
            <v>30</v>
          </cell>
          <cell r="D17" t="str">
            <v>Matthias Wortmann</v>
          </cell>
          <cell r="E17">
            <v>30</v>
          </cell>
          <cell r="F17">
            <v>87</v>
          </cell>
          <cell r="H17" t="str">
            <v/>
          </cell>
          <cell r="I17">
            <v>14</v>
          </cell>
          <cell r="J17">
            <v>65.816126948559912</v>
          </cell>
          <cell r="L17" t="str">
            <v/>
          </cell>
          <cell r="N17" t="str">
            <v/>
          </cell>
          <cell r="P17" t="str">
            <v/>
          </cell>
          <cell r="R17" t="str">
            <v/>
          </cell>
          <cell r="S17">
            <v>6</v>
          </cell>
          <cell r="T17">
            <v>21</v>
          </cell>
          <cell r="V17" t="str">
            <v/>
          </cell>
          <cell r="Z17" t="str">
            <v/>
          </cell>
          <cell r="AB17" t="str">
            <v/>
          </cell>
          <cell r="AL17" t="str">
            <v>Pablo Garrido</v>
          </cell>
          <cell r="AM17">
            <v>20</v>
          </cell>
        </row>
        <row r="18">
          <cell r="C18">
            <v>28</v>
          </cell>
          <cell r="D18" t="str">
            <v>Stefan Wolter</v>
          </cell>
          <cell r="E18">
            <v>28</v>
          </cell>
          <cell r="F18">
            <v>104</v>
          </cell>
          <cell r="G18">
            <v>10</v>
          </cell>
          <cell r="H18">
            <v>41</v>
          </cell>
          <cell r="I18">
            <v>15</v>
          </cell>
          <cell r="J18">
            <v>63.327735109787028</v>
          </cell>
          <cell r="L18" t="str">
            <v/>
          </cell>
          <cell r="N18" t="str">
            <v/>
          </cell>
          <cell r="P18" t="str">
            <v/>
          </cell>
          <cell r="R18" t="str">
            <v/>
          </cell>
          <cell r="T18" t="str">
            <v/>
          </cell>
          <cell r="V18" t="str">
            <v/>
          </cell>
          <cell r="Z18" t="str">
            <v/>
          </cell>
          <cell r="AB18" t="str">
            <v/>
          </cell>
          <cell r="AL18" t="str">
            <v>Thomas Merky</v>
          </cell>
          <cell r="AM18">
            <v>4</v>
          </cell>
        </row>
        <row r="19">
          <cell r="C19">
            <v>19</v>
          </cell>
          <cell r="D19" t="str">
            <v>Andrea hediger</v>
          </cell>
          <cell r="E19">
            <v>19</v>
          </cell>
          <cell r="F19">
            <v>171</v>
          </cell>
          <cell r="H19" t="str">
            <v/>
          </cell>
          <cell r="I19">
            <v>16</v>
          </cell>
          <cell r="J19">
            <v>61</v>
          </cell>
          <cell r="K19">
            <v>12</v>
          </cell>
          <cell r="L19">
            <v>46.841126605981358</v>
          </cell>
          <cell r="M19">
            <v>16</v>
          </cell>
          <cell r="N19">
            <v>63.139783152709612</v>
          </cell>
          <cell r="P19" t="str">
            <v/>
          </cell>
          <cell r="R19" t="str">
            <v/>
          </cell>
          <cell r="T19" t="str">
            <v/>
          </cell>
          <cell r="V19" t="str">
            <v/>
          </cell>
          <cell r="Z19" t="str">
            <v/>
          </cell>
          <cell r="AB19" t="str">
            <v/>
          </cell>
          <cell r="AL19" t="str">
            <v>Alexa Burger</v>
          </cell>
          <cell r="AM19">
            <v>35</v>
          </cell>
        </row>
        <row r="20">
          <cell r="C20">
            <v>20</v>
          </cell>
          <cell r="D20" t="str">
            <v>Pablo Garrido</v>
          </cell>
          <cell r="E20">
            <v>20</v>
          </cell>
          <cell r="F20">
            <v>154</v>
          </cell>
          <cell r="G20">
            <v>6</v>
          </cell>
          <cell r="H20">
            <v>63.184874961635643</v>
          </cell>
          <cell r="J20" t="str">
            <v/>
          </cell>
          <cell r="L20" t="str">
            <v/>
          </cell>
          <cell r="N20" t="str">
            <v/>
          </cell>
          <cell r="O20">
            <v>8</v>
          </cell>
          <cell r="P20">
            <v>90.377325990008543</v>
          </cell>
          <cell r="R20" t="str">
            <v/>
          </cell>
          <cell r="T20" t="str">
            <v/>
          </cell>
          <cell r="V20" t="str">
            <v/>
          </cell>
          <cell r="Z20" t="str">
            <v/>
          </cell>
          <cell r="AB20" t="str">
            <v/>
          </cell>
          <cell r="AL20" t="str">
            <v>Pascal Grunder</v>
          </cell>
          <cell r="AM20">
            <v>8</v>
          </cell>
        </row>
        <row r="21">
          <cell r="C21">
            <v>4</v>
          </cell>
          <cell r="D21" t="str">
            <v>Thomas Merky</v>
          </cell>
          <cell r="E21">
            <v>4</v>
          </cell>
          <cell r="F21">
            <v>538</v>
          </cell>
          <cell r="G21">
            <v>3</v>
          </cell>
          <cell r="H21">
            <v>93.287874528033754</v>
          </cell>
          <cell r="J21" t="str">
            <v/>
          </cell>
          <cell r="L21" t="str">
            <v/>
          </cell>
          <cell r="M21">
            <v>7</v>
          </cell>
          <cell r="N21">
            <v>92.317909640033704</v>
          </cell>
          <cell r="O21">
            <v>6</v>
          </cell>
          <cell r="P21">
            <v>100.14767866117248</v>
          </cell>
          <cell r="R21" t="str">
            <v/>
          </cell>
          <cell r="S21">
            <v>3</v>
          </cell>
          <cell r="T21">
            <v>59.685280723454149</v>
          </cell>
          <cell r="V21" t="str">
            <v/>
          </cell>
          <cell r="W21">
            <v>3</v>
          </cell>
          <cell r="X21">
            <v>95.184309000867373</v>
          </cell>
          <cell r="Y21">
            <v>7</v>
          </cell>
          <cell r="Z21">
            <v>56.490195998574336</v>
          </cell>
          <cell r="AA21">
            <v>11</v>
          </cell>
          <cell r="AB21">
            <v>41</v>
          </cell>
          <cell r="AL21" t="str">
            <v>Jasper van Hoek</v>
          </cell>
          <cell r="AM21">
            <v>18</v>
          </cell>
        </row>
        <row r="22">
          <cell r="C22">
            <v>35</v>
          </cell>
          <cell r="D22" t="str">
            <v>Alexa Burger</v>
          </cell>
          <cell r="E22">
            <v>35</v>
          </cell>
          <cell r="F22">
            <v>56</v>
          </cell>
          <cell r="G22">
            <v>7</v>
          </cell>
          <cell r="H22">
            <v>56.490195998574336</v>
          </cell>
          <cell r="J22" t="str">
            <v/>
          </cell>
          <cell r="L22" t="str">
            <v/>
          </cell>
          <cell r="N22" t="str">
            <v/>
          </cell>
          <cell r="P22" t="str">
            <v/>
          </cell>
          <cell r="R22" t="str">
            <v/>
          </cell>
          <cell r="T22" t="str">
            <v/>
          </cell>
          <cell r="V22" t="str">
            <v/>
          </cell>
          <cell r="Z22" t="str">
            <v/>
          </cell>
          <cell r="AB22" t="str">
            <v/>
          </cell>
          <cell r="AL22" t="str">
            <v>Sven Messerli</v>
          </cell>
          <cell r="AM22">
            <v>26</v>
          </cell>
        </row>
        <row r="23">
          <cell r="C23">
            <v>5</v>
          </cell>
          <cell r="D23" t="str">
            <v>Pascal Grunder</v>
          </cell>
          <cell r="E23">
            <v>8</v>
          </cell>
          <cell r="F23">
            <v>506</v>
          </cell>
          <cell r="G23">
            <v>8</v>
          </cell>
          <cell r="H23">
            <v>50.691001300805652</v>
          </cell>
          <cell r="J23" t="str">
            <v/>
          </cell>
          <cell r="K23">
            <v>10</v>
          </cell>
          <cell r="L23">
            <v>53.749713045084391</v>
          </cell>
          <cell r="M23">
            <v>11</v>
          </cell>
          <cell r="N23">
            <v>76.364817907945323</v>
          </cell>
          <cell r="O23">
            <v>14</v>
          </cell>
          <cell r="P23">
            <v>71.371471499729807</v>
          </cell>
          <cell r="R23" t="str">
            <v/>
          </cell>
          <cell r="S23">
            <v>4</v>
          </cell>
          <cell r="T23">
            <v>43.629438553091688</v>
          </cell>
          <cell r="U23">
            <v>7</v>
          </cell>
          <cell r="V23">
            <v>27.421502598079869</v>
          </cell>
          <cell r="W23">
            <v>4</v>
          </cell>
          <cell r="X23">
            <v>83.187034736422433</v>
          </cell>
          <cell r="Y23">
            <v>8</v>
          </cell>
          <cell r="Z23">
            <v>50.691001300805652</v>
          </cell>
          <cell r="AA23">
            <v>9</v>
          </cell>
          <cell r="AB23">
            <v>49.368618001734745</v>
          </cell>
          <cell r="AL23" t="str">
            <v>Katharina Schlittler</v>
          </cell>
          <cell r="AM23">
            <v>24</v>
          </cell>
        </row>
        <row r="24">
          <cell r="C24">
            <v>18</v>
          </cell>
          <cell r="D24" t="str">
            <v>Jasper van Hoek</v>
          </cell>
          <cell r="E24">
            <v>18</v>
          </cell>
          <cell r="F24">
            <v>172</v>
          </cell>
          <cell r="H24" t="str">
            <v/>
          </cell>
          <cell r="J24" t="str">
            <v/>
          </cell>
          <cell r="K24">
            <v>13</v>
          </cell>
          <cell r="L24">
            <v>43.808122859707836</v>
          </cell>
          <cell r="M24">
            <v>15</v>
          </cell>
          <cell r="N24">
            <v>65.417709778777706</v>
          </cell>
          <cell r="O24">
            <v>18</v>
          </cell>
          <cell r="P24">
            <v>62.836248659008803</v>
          </cell>
          <cell r="R24" t="str">
            <v/>
          </cell>
          <cell r="T24" t="str">
            <v/>
          </cell>
          <cell r="V24" t="str">
            <v/>
          </cell>
          <cell r="Z24" t="str">
            <v/>
          </cell>
          <cell r="AB24" t="str">
            <v/>
          </cell>
          <cell r="AL24" t="str">
            <v>Marcel Steffen</v>
          </cell>
          <cell r="AM24">
            <v>22</v>
          </cell>
        </row>
        <row r="25">
          <cell r="C25">
            <v>26</v>
          </cell>
          <cell r="D25" t="str">
            <v>Sven Messerli</v>
          </cell>
          <cell r="E25">
            <v>26</v>
          </cell>
          <cell r="F25">
            <v>118</v>
          </cell>
          <cell r="H25" t="str">
            <v/>
          </cell>
          <cell r="J25" t="str">
            <v/>
          </cell>
          <cell r="K25">
            <v>14</v>
          </cell>
          <cell r="L25">
            <v>41</v>
          </cell>
          <cell r="N25" t="str">
            <v/>
          </cell>
          <cell r="O25">
            <v>12</v>
          </cell>
          <cell r="P25">
            <v>76.606787324508659</v>
          </cell>
          <cell r="R25" t="str">
            <v/>
          </cell>
          <cell r="T25" t="str">
            <v/>
          </cell>
          <cell r="V25" t="str">
            <v/>
          </cell>
          <cell r="Z25" t="str">
            <v/>
          </cell>
          <cell r="AB25" t="str">
            <v/>
          </cell>
          <cell r="AL25" t="str">
            <v>Thierry</v>
          </cell>
          <cell r="AM25">
            <v>25</v>
          </cell>
        </row>
        <row r="26">
          <cell r="C26">
            <v>24</v>
          </cell>
          <cell r="D26" t="str">
            <v>Katharina Schlittler</v>
          </cell>
          <cell r="E26">
            <v>24</v>
          </cell>
          <cell r="F26">
            <v>131</v>
          </cell>
          <cell r="H26" t="str">
            <v/>
          </cell>
          <cell r="J26" t="str">
            <v/>
          </cell>
          <cell r="K26">
            <v>9</v>
          </cell>
          <cell r="L26">
            <v>57.742067226840135</v>
          </cell>
          <cell r="M26">
            <v>12</v>
          </cell>
          <cell r="N26">
            <v>73.293698072505805</v>
          </cell>
          <cell r="P26" t="str">
            <v/>
          </cell>
          <cell r="R26" t="str">
            <v/>
          </cell>
          <cell r="T26" t="str">
            <v/>
          </cell>
          <cell r="V26" t="str">
            <v/>
          </cell>
          <cell r="Z26" t="str">
            <v/>
          </cell>
          <cell r="AB26" t="str">
            <v/>
          </cell>
          <cell r="AL26" t="str">
            <v>Lionel Schranz</v>
          </cell>
          <cell r="AM26">
            <v>13</v>
          </cell>
        </row>
        <row r="27">
          <cell r="C27">
            <v>22</v>
          </cell>
          <cell r="D27" t="str">
            <v>Marcel Steffen</v>
          </cell>
          <cell r="E27">
            <v>22</v>
          </cell>
          <cell r="F27">
            <v>137</v>
          </cell>
          <cell r="H27" t="str">
            <v/>
          </cell>
          <cell r="J27" t="str">
            <v/>
          </cell>
          <cell r="L27" t="str">
            <v/>
          </cell>
          <cell r="N27" t="str">
            <v/>
          </cell>
          <cell r="O27">
            <v>2</v>
          </cell>
          <cell r="P27">
            <v>137.45910866333617</v>
          </cell>
          <cell r="R27" t="str">
            <v/>
          </cell>
          <cell r="T27" t="str">
            <v/>
          </cell>
          <cell r="V27" t="str">
            <v/>
          </cell>
          <cell r="Z27" t="str">
            <v/>
          </cell>
          <cell r="AB27" t="str">
            <v/>
          </cell>
          <cell r="AL27" t="str">
            <v>Natalie</v>
          </cell>
          <cell r="AM27">
            <v>32</v>
          </cell>
        </row>
        <row r="28">
          <cell r="C28">
            <v>25</v>
          </cell>
          <cell r="D28" t="str">
            <v>Thierry</v>
          </cell>
          <cell r="E28">
            <v>25</v>
          </cell>
          <cell r="F28">
            <v>124</v>
          </cell>
          <cell r="H28" t="str">
            <v/>
          </cell>
          <cell r="J28" t="str">
            <v/>
          </cell>
          <cell r="L28" t="str">
            <v/>
          </cell>
          <cell r="N28" t="str">
            <v/>
          </cell>
          <cell r="O28">
            <v>3</v>
          </cell>
          <cell r="P28">
            <v>123.68856999783631</v>
          </cell>
          <cell r="R28" t="str">
            <v/>
          </cell>
          <cell r="T28" t="str">
            <v/>
          </cell>
          <cell r="V28" t="str">
            <v/>
          </cell>
          <cell r="Z28" t="str">
            <v/>
          </cell>
          <cell r="AB28" t="str">
            <v/>
          </cell>
          <cell r="AL28" t="str">
            <v>Jacob Gerber</v>
          </cell>
          <cell r="AM28">
            <v>16</v>
          </cell>
        </row>
        <row r="29">
          <cell r="C29">
            <v>13</v>
          </cell>
          <cell r="D29" t="str">
            <v>Lionel Schranz</v>
          </cell>
          <cell r="E29">
            <v>13</v>
          </cell>
          <cell r="F29">
            <v>293</v>
          </cell>
          <cell r="H29" t="str">
            <v/>
          </cell>
          <cell r="J29" t="str">
            <v/>
          </cell>
          <cell r="L29" t="str">
            <v/>
          </cell>
          <cell r="M29">
            <v>8</v>
          </cell>
          <cell r="N29">
            <v>87.604837364532202</v>
          </cell>
          <cell r="O29">
            <v>13</v>
          </cell>
          <cell r="R29" t="str">
            <v/>
          </cell>
          <cell r="T29" t="str">
            <v/>
          </cell>
          <cell r="V29" t="str">
            <v/>
          </cell>
          <cell r="W29">
            <v>2</v>
          </cell>
          <cell r="X29">
            <v>112.09351736821122</v>
          </cell>
          <cell r="Y29">
            <v>3</v>
          </cell>
          <cell r="Z29">
            <v>93.287874528033754</v>
          </cell>
          <cell r="AB29" t="str">
            <v/>
          </cell>
          <cell r="AL29" t="str">
            <v>Jasper</v>
          </cell>
          <cell r="AM29">
            <v>33</v>
          </cell>
        </row>
        <row r="30">
          <cell r="C30">
            <v>32</v>
          </cell>
          <cell r="D30" t="str">
            <v>Natalie</v>
          </cell>
          <cell r="E30">
            <v>32</v>
          </cell>
          <cell r="F30">
            <v>67</v>
          </cell>
          <cell r="H30" t="str">
            <v/>
          </cell>
          <cell r="J30" t="str">
            <v/>
          </cell>
          <cell r="L30" t="str">
            <v/>
          </cell>
          <cell r="N30" t="str">
            <v/>
          </cell>
          <cell r="O30">
            <v>16</v>
          </cell>
          <cell r="P30">
            <v>66.83643465334471</v>
          </cell>
          <cell r="R30" t="str">
            <v/>
          </cell>
          <cell r="T30" t="str">
            <v/>
          </cell>
          <cell r="V30" t="str">
            <v/>
          </cell>
          <cell r="Z30" t="str">
            <v/>
          </cell>
          <cell r="AB30" t="str">
            <v/>
          </cell>
          <cell r="AL30" t="str">
            <v>Raphael Sket</v>
          </cell>
          <cell r="AM30">
            <v>34</v>
          </cell>
        </row>
        <row r="31">
          <cell r="C31">
            <v>16</v>
          </cell>
          <cell r="D31" t="str">
            <v>Jacob Gerber</v>
          </cell>
          <cell r="E31">
            <v>16</v>
          </cell>
          <cell r="F31">
            <v>230</v>
          </cell>
          <cell r="H31" t="str">
            <v/>
          </cell>
          <cell r="J31" t="str">
            <v/>
          </cell>
          <cell r="L31" t="str">
            <v/>
          </cell>
          <cell r="M31">
            <v>14</v>
          </cell>
          <cell r="N31">
            <v>67.852855428211114</v>
          </cell>
          <cell r="O31">
            <v>17</v>
          </cell>
          <cell r="P31">
            <v>64.777481411474582</v>
          </cell>
          <cell r="R31" t="str">
            <v/>
          </cell>
          <cell r="S31">
            <v>5</v>
          </cell>
          <cell r="T31">
            <v>31.175559829607266</v>
          </cell>
          <cell r="U31">
            <v>8</v>
          </cell>
          <cell r="V31">
            <v>21</v>
          </cell>
          <cell r="Y31">
            <v>9</v>
          </cell>
          <cell r="Z31">
            <v>45.575749056067508</v>
          </cell>
          <cell r="AB31" t="str">
            <v/>
          </cell>
          <cell r="AL31" t="str">
            <v>Cedric Trees</v>
          </cell>
          <cell r="AM31">
            <v>17</v>
          </cell>
        </row>
        <row r="32">
          <cell r="C32">
            <v>33</v>
          </cell>
          <cell r="D32" t="str">
            <v>Jasper</v>
          </cell>
          <cell r="E32">
            <v>33</v>
          </cell>
          <cell r="F32">
            <v>65</v>
          </cell>
          <cell r="H32" t="str">
            <v/>
          </cell>
          <cell r="J32" t="str">
            <v/>
          </cell>
          <cell r="L32" t="str">
            <v/>
          </cell>
          <cell r="M32">
            <v>15</v>
          </cell>
          <cell r="N32">
            <v>65.417709778777706</v>
          </cell>
          <cell r="P32" t="str">
            <v/>
          </cell>
          <cell r="R32" t="str">
            <v/>
          </cell>
          <cell r="T32" t="str">
            <v/>
          </cell>
          <cell r="V32" t="str">
            <v/>
          </cell>
          <cell r="Z32" t="str">
            <v/>
          </cell>
          <cell r="AB32" t="str">
            <v/>
          </cell>
          <cell r="AL32" t="str">
            <v>Jürg Bigler</v>
          </cell>
          <cell r="AM32">
            <v>29</v>
          </cell>
        </row>
        <row r="33">
          <cell r="C33">
            <v>34</v>
          </cell>
          <cell r="D33" t="str">
            <v>Raphael Sket</v>
          </cell>
          <cell r="E33">
            <v>34</v>
          </cell>
          <cell r="F33">
            <v>61</v>
          </cell>
          <cell r="H33" t="str">
            <v/>
          </cell>
          <cell r="J33" t="str">
            <v/>
          </cell>
          <cell r="L33" t="str">
            <v/>
          </cell>
          <cell r="N33" t="str">
            <v/>
          </cell>
          <cell r="O33">
            <v>19</v>
          </cell>
          <cell r="P33">
            <v>61</v>
          </cell>
          <cell r="R33" t="str">
            <v/>
          </cell>
          <cell r="T33" t="str">
            <v/>
          </cell>
          <cell r="V33" t="str">
            <v/>
          </cell>
          <cell r="Z33" t="str">
            <v/>
          </cell>
          <cell r="AB33" t="str">
            <v/>
          </cell>
          <cell r="AL33" t="str">
            <v>Gianna Räschle</v>
          </cell>
          <cell r="AM33">
            <v>14</v>
          </cell>
        </row>
        <row r="34">
          <cell r="C34">
            <v>17</v>
          </cell>
          <cell r="D34" t="str">
            <v>Cedric Trees</v>
          </cell>
          <cell r="E34">
            <v>17</v>
          </cell>
          <cell r="F34">
            <v>203</v>
          </cell>
          <cell r="H34" t="str">
            <v/>
          </cell>
          <cell r="J34" t="str">
            <v/>
          </cell>
          <cell r="L34" t="str">
            <v/>
          </cell>
          <cell r="M34">
            <v>13</v>
          </cell>
          <cell r="N34">
            <v>70.468541688096636</v>
          </cell>
          <cell r="O34">
            <v>15</v>
          </cell>
          <cell r="P34">
            <v>69.028313024546065</v>
          </cell>
          <cell r="R34" t="str">
            <v/>
          </cell>
          <cell r="T34" t="str">
            <v/>
          </cell>
          <cell r="V34" t="str">
            <v/>
          </cell>
          <cell r="Y34">
            <v>6</v>
          </cell>
          <cell r="Z34">
            <v>63.184874961635643</v>
          </cell>
          <cell r="AB34" t="str">
            <v/>
          </cell>
          <cell r="AL34" t="str">
            <v>Marta Ferarri</v>
          </cell>
          <cell r="AM34">
            <v>21</v>
          </cell>
        </row>
        <row r="35">
          <cell r="C35">
            <v>29</v>
          </cell>
          <cell r="D35" t="str">
            <v>Jürg Bigler</v>
          </cell>
          <cell r="E35">
            <v>29</v>
          </cell>
          <cell r="F35">
            <v>88</v>
          </cell>
          <cell r="H35" t="str">
            <v/>
          </cell>
          <cell r="J35" t="str">
            <v/>
          </cell>
          <cell r="L35" t="str">
            <v/>
          </cell>
          <cell r="N35" t="str">
            <v/>
          </cell>
          <cell r="P35" t="str">
            <v/>
          </cell>
          <cell r="R35" t="str">
            <v/>
          </cell>
          <cell r="T35" t="str">
            <v/>
          </cell>
          <cell r="U35">
            <v>2</v>
          </cell>
          <cell r="V35">
            <v>87.666666666666671</v>
          </cell>
          <cell r="Z35" t="str">
            <v/>
          </cell>
          <cell r="AB35" t="str">
            <v/>
          </cell>
          <cell r="AL35" t="str">
            <v>Leandra Schibler</v>
          </cell>
          <cell r="AM35">
            <v>31</v>
          </cell>
        </row>
        <row r="36">
          <cell r="C36">
            <v>14</v>
          </cell>
          <cell r="D36" t="str">
            <v>Gianna Räschle</v>
          </cell>
          <cell r="E36">
            <v>14</v>
          </cell>
          <cell r="F36">
            <v>281</v>
          </cell>
          <cell r="H36" t="str">
            <v/>
          </cell>
          <cell r="J36" t="str">
            <v/>
          </cell>
          <cell r="L36" t="str">
            <v/>
          </cell>
          <cell r="N36" t="str">
            <v/>
          </cell>
          <cell r="P36" t="str">
            <v/>
          </cell>
          <cell r="R36" t="str">
            <v/>
          </cell>
          <cell r="T36" t="str">
            <v/>
          </cell>
          <cell r="U36">
            <v>4</v>
          </cell>
          <cell r="V36">
            <v>54.333333333333343</v>
          </cell>
          <cell r="W36">
            <v>9</v>
          </cell>
          <cell r="X36">
            <v>49.368618001734745</v>
          </cell>
          <cell r="Y36">
            <v>2</v>
          </cell>
          <cell r="Z36">
            <v>110.89700043360189</v>
          </cell>
          <cell r="AA36">
            <v>6</v>
          </cell>
          <cell r="AB36">
            <v>66.277826369078596</v>
          </cell>
          <cell r="AL36" t="str">
            <v>Marc Bourquenin</v>
          </cell>
          <cell r="AM36">
            <v>36</v>
          </cell>
        </row>
        <row r="37">
          <cell r="C37">
            <v>21</v>
          </cell>
          <cell r="D37" t="str">
            <v>Marta Ferarri</v>
          </cell>
          <cell r="E37">
            <v>21</v>
          </cell>
          <cell r="F37">
            <v>141</v>
          </cell>
          <cell r="H37" t="str">
            <v/>
          </cell>
          <cell r="J37" t="str">
            <v/>
          </cell>
          <cell r="L37" t="str">
            <v/>
          </cell>
          <cell r="N37" t="str">
            <v/>
          </cell>
          <cell r="P37" t="str">
            <v/>
          </cell>
          <cell r="R37" t="str">
            <v/>
          </cell>
          <cell r="T37" t="str">
            <v/>
          </cell>
          <cell r="V37" t="str">
            <v/>
          </cell>
          <cell r="Z37" t="str">
            <v/>
          </cell>
          <cell r="AA37">
            <v>1</v>
          </cell>
          <cell r="AB37">
            <v>141</v>
          </cell>
          <cell r="AL37">
            <v>0</v>
          </cell>
          <cell r="AM37">
            <v>37</v>
          </cell>
        </row>
        <row r="38">
          <cell r="C38">
            <v>31</v>
          </cell>
          <cell r="D38" t="str">
            <v>Leandra Schibler</v>
          </cell>
          <cell r="E38">
            <v>31</v>
          </cell>
          <cell r="F38">
            <v>83</v>
          </cell>
          <cell r="H38" t="str">
            <v/>
          </cell>
          <cell r="J38" t="str">
            <v/>
          </cell>
          <cell r="L38" t="str">
            <v/>
          </cell>
          <cell r="N38" t="str">
            <v/>
          </cell>
          <cell r="P38" t="str">
            <v/>
          </cell>
          <cell r="R38" t="str">
            <v/>
          </cell>
          <cell r="T38" t="str">
            <v/>
          </cell>
          <cell r="V38" t="str">
            <v/>
          </cell>
          <cell r="Z38" t="str">
            <v/>
          </cell>
          <cell r="AA38">
            <v>4</v>
          </cell>
          <cell r="AB38">
            <v>83.187034736422433</v>
          </cell>
          <cell r="AL38">
            <v>0</v>
          </cell>
          <cell r="AM38">
            <v>37</v>
          </cell>
        </row>
        <row r="39">
          <cell r="C39">
            <v>36</v>
          </cell>
          <cell r="D39" t="str">
            <v>Marc Bourquenin</v>
          </cell>
          <cell r="E39">
            <v>36</v>
          </cell>
          <cell r="F39">
            <v>34</v>
          </cell>
          <cell r="H39" t="str">
            <v/>
          </cell>
          <cell r="J39" t="str">
            <v/>
          </cell>
          <cell r="L39" t="str">
            <v/>
          </cell>
          <cell r="N39" t="str">
            <v/>
          </cell>
          <cell r="P39" t="str">
            <v/>
          </cell>
          <cell r="R39" t="str">
            <v/>
          </cell>
          <cell r="T39" t="str">
            <v/>
          </cell>
          <cell r="V39" t="str">
            <v/>
          </cell>
          <cell r="X39" t="str">
            <v/>
          </cell>
          <cell r="Z39" t="str">
            <v/>
          </cell>
          <cell r="AA39">
            <v>13</v>
          </cell>
          <cell r="AB39">
            <v>34.033303557573106</v>
          </cell>
          <cell r="AL39">
            <v>0</v>
          </cell>
          <cell r="AM39">
            <v>37</v>
          </cell>
        </row>
        <row r="40">
          <cell r="C40" t="str">
            <v/>
          </cell>
          <cell r="E40">
            <v>37</v>
          </cell>
          <cell r="F40">
            <v>0</v>
          </cell>
          <cell r="H40" t="str">
            <v/>
          </cell>
          <cell r="J40" t="str">
            <v/>
          </cell>
          <cell r="L40" t="str">
            <v/>
          </cell>
          <cell r="N40" t="str">
            <v/>
          </cell>
          <cell r="P40" t="str">
            <v/>
          </cell>
          <cell r="R40" t="str">
            <v/>
          </cell>
          <cell r="T40" t="str">
            <v/>
          </cell>
          <cell r="V40" t="str">
            <v/>
          </cell>
          <cell r="X40" t="str">
            <v/>
          </cell>
          <cell r="Z40" t="str">
            <v/>
          </cell>
          <cell r="AB40" t="str">
            <v/>
          </cell>
          <cell r="AL40">
            <v>0</v>
          </cell>
          <cell r="AM40">
            <v>37</v>
          </cell>
        </row>
        <row r="41">
          <cell r="C41" t="str">
            <v/>
          </cell>
          <cell r="E41">
            <v>37</v>
          </cell>
          <cell r="F41">
            <v>0</v>
          </cell>
          <cell r="H41" t="str">
            <v/>
          </cell>
          <cell r="J41" t="str">
            <v/>
          </cell>
          <cell r="L41" t="str">
            <v/>
          </cell>
          <cell r="N41" t="str">
            <v/>
          </cell>
          <cell r="P41" t="str">
            <v/>
          </cell>
          <cell r="R41" t="str">
            <v/>
          </cell>
          <cell r="T41" t="str">
            <v/>
          </cell>
          <cell r="V41" t="str">
            <v/>
          </cell>
          <cell r="X41" t="str">
            <v/>
          </cell>
          <cell r="Z41" t="str">
            <v/>
          </cell>
          <cell r="AB41" t="str">
            <v/>
          </cell>
          <cell r="AL41">
            <v>0</v>
          </cell>
          <cell r="AM41">
            <v>37</v>
          </cell>
        </row>
        <row r="42">
          <cell r="C42" t="str">
            <v/>
          </cell>
          <cell r="E42">
            <v>37</v>
          </cell>
          <cell r="F42">
            <v>0</v>
          </cell>
          <cell r="H42" t="str">
            <v/>
          </cell>
          <cell r="J42" t="str">
            <v/>
          </cell>
          <cell r="L42" t="str">
            <v/>
          </cell>
          <cell r="N42" t="str">
            <v/>
          </cell>
          <cell r="P42" t="str">
            <v/>
          </cell>
          <cell r="R42" t="str">
            <v/>
          </cell>
          <cell r="T42" t="str">
            <v/>
          </cell>
          <cell r="V42" t="str">
            <v/>
          </cell>
          <cell r="X42" t="str">
            <v/>
          </cell>
          <cell r="Z42" t="str">
            <v/>
          </cell>
          <cell r="AB42" t="str">
            <v/>
          </cell>
          <cell r="AL42">
            <v>0</v>
          </cell>
          <cell r="AM42">
            <v>37</v>
          </cell>
        </row>
        <row r="43">
          <cell r="C43" t="str">
            <v/>
          </cell>
          <cell r="E43">
            <v>37</v>
          </cell>
          <cell r="F43">
            <v>0</v>
          </cell>
          <cell r="H43" t="str">
            <v/>
          </cell>
          <cell r="J43" t="str">
            <v/>
          </cell>
          <cell r="L43" t="str">
            <v/>
          </cell>
          <cell r="N43" t="str">
            <v/>
          </cell>
          <cell r="P43" t="str">
            <v/>
          </cell>
          <cell r="R43" t="str">
            <v/>
          </cell>
          <cell r="T43" t="str">
            <v/>
          </cell>
          <cell r="V43" t="str">
            <v/>
          </cell>
          <cell r="X43" t="str">
            <v/>
          </cell>
          <cell r="Z43" t="str">
            <v/>
          </cell>
          <cell r="AB43" t="str">
            <v/>
          </cell>
          <cell r="AL43">
            <v>0</v>
          </cell>
          <cell r="AM43">
            <v>37</v>
          </cell>
        </row>
        <row r="44">
          <cell r="C44" t="str">
            <v/>
          </cell>
          <cell r="E44">
            <v>37</v>
          </cell>
          <cell r="F44">
            <v>0</v>
          </cell>
          <cell r="H44" t="str">
            <v/>
          </cell>
          <cell r="J44" t="str">
            <v/>
          </cell>
          <cell r="L44" t="str">
            <v/>
          </cell>
          <cell r="N44" t="str">
            <v/>
          </cell>
          <cell r="P44" t="str">
            <v/>
          </cell>
          <cell r="R44" t="str">
            <v/>
          </cell>
          <cell r="T44" t="str">
            <v/>
          </cell>
          <cell r="V44" t="str">
            <v/>
          </cell>
          <cell r="X44" t="str">
            <v/>
          </cell>
          <cell r="Z44" t="str">
            <v/>
          </cell>
          <cell r="AB44" t="str">
            <v/>
          </cell>
          <cell r="AL44">
            <v>0</v>
          </cell>
          <cell r="AM44">
            <v>37</v>
          </cell>
        </row>
        <row r="45">
          <cell r="C45" t="str">
            <v/>
          </cell>
          <cell r="E45">
            <v>37</v>
          </cell>
          <cell r="F45">
            <v>0</v>
          </cell>
          <cell r="H45" t="str">
            <v/>
          </cell>
          <cell r="J45" t="str">
            <v/>
          </cell>
          <cell r="L45" t="str">
            <v/>
          </cell>
          <cell r="N45" t="str">
            <v/>
          </cell>
          <cell r="P45" t="str">
            <v/>
          </cell>
          <cell r="R45" t="str">
            <v/>
          </cell>
          <cell r="T45" t="str">
            <v/>
          </cell>
          <cell r="V45" t="str">
            <v/>
          </cell>
          <cell r="X45" t="str">
            <v/>
          </cell>
          <cell r="Z45" t="str">
            <v/>
          </cell>
          <cell r="AB45" t="str">
            <v/>
          </cell>
          <cell r="AL45">
            <v>0</v>
          </cell>
          <cell r="AM45">
            <v>37</v>
          </cell>
        </row>
        <row r="46">
          <cell r="C46" t="str">
            <v/>
          </cell>
          <cell r="E46">
            <v>37</v>
          </cell>
          <cell r="F46">
            <v>0</v>
          </cell>
          <cell r="H46" t="str">
            <v/>
          </cell>
          <cell r="J46" t="str">
            <v/>
          </cell>
          <cell r="L46" t="str">
            <v/>
          </cell>
          <cell r="N46" t="str">
            <v/>
          </cell>
          <cell r="P46" t="str">
            <v/>
          </cell>
          <cell r="R46" t="str">
            <v/>
          </cell>
          <cell r="T46" t="str">
            <v/>
          </cell>
          <cell r="V46" t="str">
            <v/>
          </cell>
          <cell r="X46" t="str">
            <v/>
          </cell>
          <cell r="Z46" t="str">
            <v/>
          </cell>
          <cell r="AB46" t="str">
            <v/>
          </cell>
          <cell r="AL46">
            <v>0</v>
          </cell>
          <cell r="AM46">
            <v>37</v>
          </cell>
        </row>
        <row r="47">
          <cell r="C47" t="str">
            <v/>
          </cell>
          <cell r="E47">
            <v>37</v>
          </cell>
          <cell r="F47">
            <v>0</v>
          </cell>
          <cell r="H47" t="str">
            <v/>
          </cell>
          <cell r="J47" t="str">
            <v/>
          </cell>
          <cell r="L47" t="str">
            <v/>
          </cell>
          <cell r="N47" t="str">
            <v/>
          </cell>
          <cell r="P47" t="str">
            <v/>
          </cell>
          <cell r="R47" t="str">
            <v/>
          </cell>
          <cell r="T47" t="str">
            <v/>
          </cell>
          <cell r="V47" t="str">
            <v/>
          </cell>
          <cell r="X47" t="str">
            <v/>
          </cell>
          <cell r="Z47" t="str">
            <v/>
          </cell>
          <cell r="AB47" t="str">
            <v/>
          </cell>
          <cell r="AL47">
            <v>0</v>
          </cell>
          <cell r="AM47">
            <v>37</v>
          </cell>
        </row>
        <row r="48">
          <cell r="C48" t="str">
            <v/>
          </cell>
          <cell r="E48">
            <v>37</v>
          </cell>
          <cell r="F48">
            <v>0</v>
          </cell>
          <cell r="H48" t="str">
            <v/>
          </cell>
          <cell r="J48" t="str">
            <v/>
          </cell>
          <cell r="L48" t="str">
            <v/>
          </cell>
          <cell r="N48" t="str">
            <v/>
          </cell>
          <cell r="P48" t="str">
            <v/>
          </cell>
          <cell r="R48" t="str">
            <v/>
          </cell>
          <cell r="T48" t="str">
            <v/>
          </cell>
          <cell r="V48" t="str">
            <v/>
          </cell>
          <cell r="X48" t="str">
            <v/>
          </cell>
          <cell r="Z48" t="str">
            <v/>
          </cell>
          <cell r="AB48" t="str">
            <v/>
          </cell>
          <cell r="AL48">
            <v>0</v>
          </cell>
          <cell r="AM48">
            <v>37</v>
          </cell>
        </row>
        <row r="49">
          <cell r="C49" t="str">
            <v/>
          </cell>
          <cell r="E49">
            <v>37</v>
          </cell>
          <cell r="F49">
            <v>0</v>
          </cell>
          <cell r="H49" t="str">
            <v/>
          </cell>
          <cell r="J49" t="str">
            <v/>
          </cell>
          <cell r="L49" t="str">
            <v/>
          </cell>
          <cell r="N49" t="str">
            <v/>
          </cell>
          <cell r="P49" t="str">
            <v/>
          </cell>
          <cell r="R49" t="str">
            <v/>
          </cell>
          <cell r="T49" t="str">
            <v/>
          </cell>
          <cell r="V49" t="str">
            <v/>
          </cell>
          <cell r="X49" t="str">
            <v/>
          </cell>
          <cell r="Z49" t="str">
            <v/>
          </cell>
          <cell r="AB49" t="str">
            <v/>
          </cell>
          <cell r="AL49">
            <v>0</v>
          </cell>
          <cell r="AM49">
            <v>37</v>
          </cell>
        </row>
        <row r="50">
          <cell r="C50" t="str">
            <v/>
          </cell>
          <cell r="E50">
            <v>37</v>
          </cell>
          <cell r="F50">
            <v>0</v>
          </cell>
          <cell r="H50" t="str">
            <v/>
          </cell>
          <cell r="J50" t="str">
            <v/>
          </cell>
          <cell r="L50" t="str">
            <v/>
          </cell>
          <cell r="N50" t="str">
            <v/>
          </cell>
          <cell r="P50" t="str">
            <v/>
          </cell>
          <cell r="R50" t="str">
            <v/>
          </cell>
          <cell r="T50" t="str">
            <v/>
          </cell>
          <cell r="V50" t="str">
            <v/>
          </cell>
          <cell r="X50" t="str">
            <v/>
          </cell>
          <cell r="Z50" t="str">
            <v/>
          </cell>
          <cell r="AB50" t="str">
            <v/>
          </cell>
          <cell r="AL50">
            <v>0</v>
          </cell>
          <cell r="AM50">
            <v>37</v>
          </cell>
        </row>
        <row r="51">
          <cell r="C51" t="str">
            <v/>
          </cell>
          <cell r="E51">
            <v>37</v>
          </cell>
          <cell r="F51">
            <v>0</v>
          </cell>
          <cell r="H51" t="str">
            <v/>
          </cell>
          <cell r="J51" t="str">
            <v/>
          </cell>
          <cell r="L51" t="str">
            <v/>
          </cell>
          <cell r="N51" t="str">
            <v/>
          </cell>
          <cell r="P51" t="str">
            <v/>
          </cell>
          <cell r="R51" t="str">
            <v/>
          </cell>
          <cell r="T51" t="str">
            <v/>
          </cell>
          <cell r="V51" t="str">
            <v/>
          </cell>
          <cell r="X51" t="str">
            <v/>
          </cell>
          <cell r="Z51" t="str">
            <v/>
          </cell>
          <cell r="AB51" t="str">
            <v/>
          </cell>
          <cell r="AL51">
            <v>0</v>
          </cell>
          <cell r="AM51">
            <v>37</v>
          </cell>
        </row>
        <row r="52">
          <cell r="C52" t="str">
            <v/>
          </cell>
          <cell r="E52">
            <v>37</v>
          </cell>
          <cell r="F52">
            <v>0</v>
          </cell>
          <cell r="H52" t="str">
            <v/>
          </cell>
          <cell r="J52" t="str">
            <v/>
          </cell>
          <cell r="L52" t="str">
            <v/>
          </cell>
          <cell r="N52" t="str">
            <v/>
          </cell>
          <cell r="P52" t="str">
            <v/>
          </cell>
          <cell r="R52" t="str">
            <v/>
          </cell>
          <cell r="T52" t="str">
            <v/>
          </cell>
          <cell r="V52" t="str">
            <v/>
          </cell>
          <cell r="X52" t="str">
            <v/>
          </cell>
          <cell r="Z52" t="str">
            <v/>
          </cell>
          <cell r="AB52" t="str">
            <v/>
          </cell>
          <cell r="AL52">
            <v>0</v>
          </cell>
          <cell r="AM52">
            <v>37</v>
          </cell>
        </row>
        <row r="53">
          <cell r="C53" t="str">
            <v/>
          </cell>
          <cell r="E53">
            <v>37</v>
          </cell>
          <cell r="F53">
            <v>0</v>
          </cell>
          <cell r="H53" t="str">
            <v/>
          </cell>
          <cell r="J53" t="str">
            <v/>
          </cell>
          <cell r="L53" t="str">
            <v/>
          </cell>
          <cell r="N53" t="str">
            <v/>
          </cell>
          <cell r="P53" t="str">
            <v/>
          </cell>
          <cell r="R53" t="str">
            <v/>
          </cell>
          <cell r="T53" t="str">
            <v/>
          </cell>
          <cell r="V53" t="str">
            <v/>
          </cell>
          <cell r="X53" t="str">
            <v/>
          </cell>
          <cell r="Z53" t="str">
            <v/>
          </cell>
          <cell r="AB53" t="str">
            <v/>
          </cell>
          <cell r="AL53">
            <v>0</v>
          </cell>
          <cell r="AM53">
            <v>37</v>
          </cell>
        </row>
        <row r="54">
          <cell r="C54" t="str">
            <v/>
          </cell>
          <cell r="E54">
            <v>37</v>
          </cell>
          <cell r="F54">
            <v>0</v>
          </cell>
          <cell r="H54" t="str">
            <v/>
          </cell>
          <cell r="J54" t="str">
            <v/>
          </cell>
          <cell r="L54" t="str">
            <v/>
          </cell>
          <cell r="N54" t="str">
            <v/>
          </cell>
          <cell r="P54" t="str">
            <v/>
          </cell>
          <cell r="R54" t="str">
            <v/>
          </cell>
          <cell r="T54" t="str">
            <v/>
          </cell>
          <cell r="V54" t="str">
            <v/>
          </cell>
          <cell r="X54" t="str">
            <v/>
          </cell>
          <cell r="Z54" t="str">
            <v/>
          </cell>
          <cell r="AB54" t="str">
            <v/>
          </cell>
          <cell r="AL54">
            <v>0</v>
          </cell>
          <cell r="AM54">
            <v>37</v>
          </cell>
        </row>
        <row r="55">
          <cell r="C55" t="str">
            <v/>
          </cell>
          <cell r="E55">
            <v>37</v>
          </cell>
          <cell r="F55">
            <v>0</v>
          </cell>
          <cell r="H55" t="str">
            <v/>
          </cell>
          <cell r="J55" t="str">
            <v/>
          </cell>
          <cell r="L55" t="str">
            <v/>
          </cell>
          <cell r="N55" t="str">
            <v/>
          </cell>
          <cell r="P55" t="str">
            <v/>
          </cell>
          <cell r="R55" t="str">
            <v/>
          </cell>
          <cell r="T55" t="str">
            <v/>
          </cell>
          <cell r="V55" t="str">
            <v/>
          </cell>
          <cell r="X55" t="str">
            <v/>
          </cell>
          <cell r="Z55" t="str">
            <v/>
          </cell>
          <cell r="AB55" t="str">
            <v/>
          </cell>
          <cell r="AL55">
            <v>0</v>
          </cell>
          <cell r="AM55">
            <v>37</v>
          </cell>
        </row>
        <row r="56">
          <cell r="C56" t="str">
            <v/>
          </cell>
          <cell r="E56">
            <v>37</v>
          </cell>
          <cell r="F56">
            <v>0</v>
          </cell>
          <cell r="H56" t="str">
            <v/>
          </cell>
          <cell r="J56" t="str">
            <v/>
          </cell>
          <cell r="L56" t="str">
            <v/>
          </cell>
          <cell r="N56" t="str">
            <v/>
          </cell>
          <cell r="P56" t="str">
            <v/>
          </cell>
          <cell r="R56" t="str">
            <v/>
          </cell>
          <cell r="T56" t="str">
            <v/>
          </cell>
          <cell r="V56" t="str">
            <v/>
          </cell>
          <cell r="X56" t="str">
            <v/>
          </cell>
          <cell r="Z56" t="str">
            <v/>
          </cell>
          <cell r="AB56" t="str">
            <v/>
          </cell>
          <cell r="AL56">
            <v>0</v>
          </cell>
          <cell r="AM56">
            <v>37</v>
          </cell>
        </row>
        <row r="57">
          <cell r="C57" t="str">
            <v/>
          </cell>
          <cell r="E57">
            <v>37</v>
          </cell>
          <cell r="F57">
            <v>0</v>
          </cell>
          <cell r="H57" t="str">
            <v/>
          </cell>
          <cell r="J57" t="str">
            <v/>
          </cell>
          <cell r="L57" t="str">
            <v/>
          </cell>
          <cell r="N57" t="str">
            <v/>
          </cell>
          <cell r="P57" t="str">
            <v/>
          </cell>
          <cell r="R57" t="str">
            <v/>
          </cell>
          <cell r="T57" t="str">
            <v/>
          </cell>
          <cell r="V57" t="str">
            <v/>
          </cell>
          <cell r="X57" t="str">
            <v/>
          </cell>
          <cell r="Z57" t="str">
            <v/>
          </cell>
          <cell r="AB57" t="str">
            <v/>
          </cell>
          <cell r="AL57">
            <v>0</v>
          </cell>
          <cell r="AM57">
            <v>37</v>
          </cell>
        </row>
        <row r="58">
          <cell r="C58" t="str">
            <v/>
          </cell>
          <cell r="E58">
            <v>37</v>
          </cell>
          <cell r="F58">
            <v>0</v>
          </cell>
          <cell r="H58" t="str">
            <v/>
          </cell>
          <cell r="J58" t="str">
            <v/>
          </cell>
          <cell r="L58" t="str">
            <v/>
          </cell>
          <cell r="N58" t="str">
            <v/>
          </cell>
          <cell r="P58" t="str">
            <v/>
          </cell>
          <cell r="R58" t="str">
            <v/>
          </cell>
          <cell r="T58" t="str">
            <v/>
          </cell>
          <cell r="V58" t="str">
            <v/>
          </cell>
          <cell r="X58" t="str">
            <v/>
          </cell>
          <cell r="Z58" t="str">
            <v/>
          </cell>
          <cell r="AB58" t="str">
            <v/>
          </cell>
          <cell r="AL58">
            <v>0</v>
          </cell>
          <cell r="AM58">
            <v>37</v>
          </cell>
        </row>
        <row r="59">
          <cell r="C59" t="str">
            <v/>
          </cell>
          <cell r="E59">
            <v>37</v>
          </cell>
          <cell r="F59">
            <v>0</v>
          </cell>
          <cell r="H59" t="str">
            <v/>
          </cell>
          <cell r="J59" t="str">
            <v/>
          </cell>
          <cell r="L59" t="str">
            <v/>
          </cell>
          <cell r="N59" t="str">
            <v/>
          </cell>
          <cell r="P59" t="str">
            <v/>
          </cell>
          <cell r="R59" t="str">
            <v/>
          </cell>
          <cell r="T59" t="str">
            <v/>
          </cell>
          <cell r="V59" t="str">
            <v/>
          </cell>
          <cell r="X59" t="str">
            <v/>
          </cell>
          <cell r="Z59" t="str">
            <v/>
          </cell>
          <cell r="AB59" t="str">
            <v/>
          </cell>
          <cell r="AL59">
            <v>0</v>
          </cell>
          <cell r="AM59">
            <v>37</v>
          </cell>
        </row>
        <row r="60">
          <cell r="C60" t="str">
            <v/>
          </cell>
          <cell r="E60">
            <v>37</v>
          </cell>
          <cell r="F60">
            <v>0</v>
          </cell>
          <cell r="H60" t="str">
            <v/>
          </cell>
          <cell r="J60" t="str">
            <v/>
          </cell>
          <cell r="L60" t="str">
            <v/>
          </cell>
          <cell r="N60" t="str">
            <v/>
          </cell>
          <cell r="P60" t="str">
            <v/>
          </cell>
          <cell r="R60" t="str">
            <v/>
          </cell>
          <cell r="T60" t="str">
            <v/>
          </cell>
          <cell r="V60" t="str">
            <v/>
          </cell>
          <cell r="X60" t="str">
            <v/>
          </cell>
          <cell r="Z60" t="str">
            <v/>
          </cell>
          <cell r="AB60" t="str">
            <v/>
          </cell>
          <cell r="AL60">
            <v>0</v>
          </cell>
          <cell r="AM60">
            <v>37</v>
          </cell>
        </row>
        <row r="61">
          <cell r="C61" t="str">
            <v/>
          </cell>
          <cell r="E61">
            <v>37</v>
          </cell>
          <cell r="F61">
            <v>0</v>
          </cell>
          <cell r="H61" t="str">
            <v/>
          </cell>
          <cell r="J61" t="str">
            <v/>
          </cell>
          <cell r="L61" t="str">
            <v/>
          </cell>
          <cell r="N61" t="str">
            <v/>
          </cell>
          <cell r="P61" t="str">
            <v/>
          </cell>
          <cell r="R61" t="str">
            <v/>
          </cell>
          <cell r="T61" t="str">
            <v/>
          </cell>
          <cell r="V61" t="str">
            <v/>
          </cell>
          <cell r="X61" t="str">
            <v/>
          </cell>
          <cell r="Z61" t="str">
            <v/>
          </cell>
          <cell r="AB61" t="str">
            <v/>
          </cell>
          <cell r="AL61">
            <v>0</v>
          </cell>
          <cell r="AM61">
            <v>37</v>
          </cell>
        </row>
        <row r="62">
          <cell r="C62" t="str">
            <v/>
          </cell>
          <cell r="E62">
            <v>37</v>
          </cell>
          <cell r="F62">
            <v>0</v>
          </cell>
          <cell r="H62" t="str">
            <v/>
          </cell>
          <cell r="J62" t="str">
            <v/>
          </cell>
          <cell r="L62" t="str">
            <v/>
          </cell>
          <cell r="N62" t="str">
            <v/>
          </cell>
          <cell r="P62" t="str">
            <v/>
          </cell>
          <cell r="R62" t="str">
            <v/>
          </cell>
          <cell r="T62" t="str">
            <v/>
          </cell>
          <cell r="V62" t="str">
            <v/>
          </cell>
          <cell r="X62" t="str">
            <v/>
          </cell>
          <cell r="Z62" t="str">
            <v/>
          </cell>
          <cell r="AB62" t="str">
            <v/>
          </cell>
          <cell r="AL62">
            <v>0</v>
          </cell>
          <cell r="AM62">
            <v>37</v>
          </cell>
        </row>
        <row r="63">
          <cell r="C63" t="str">
            <v/>
          </cell>
          <cell r="E63">
            <v>37</v>
          </cell>
          <cell r="F63">
            <v>0</v>
          </cell>
          <cell r="H63" t="str">
            <v/>
          </cell>
          <cell r="J63" t="str">
            <v/>
          </cell>
          <cell r="L63" t="str">
            <v/>
          </cell>
          <cell r="N63" t="str">
            <v/>
          </cell>
          <cell r="P63" t="str">
            <v/>
          </cell>
          <cell r="R63" t="str">
            <v/>
          </cell>
          <cell r="T63" t="str">
            <v/>
          </cell>
          <cell r="V63" t="str">
            <v/>
          </cell>
          <cell r="X63" t="str">
            <v/>
          </cell>
          <cell r="Z63" t="str">
            <v/>
          </cell>
          <cell r="AB63" t="str">
            <v/>
          </cell>
          <cell r="AL63">
            <v>0</v>
          </cell>
          <cell r="AM63">
            <v>37</v>
          </cell>
        </row>
        <row r="64">
          <cell r="C64" t="str">
            <v/>
          </cell>
          <cell r="E64">
            <v>37</v>
          </cell>
          <cell r="F64">
            <v>0</v>
          </cell>
          <cell r="H64" t="str">
            <v/>
          </cell>
          <cell r="J64" t="str">
            <v/>
          </cell>
          <cell r="L64" t="str">
            <v/>
          </cell>
          <cell r="N64" t="str">
            <v/>
          </cell>
          <cell r="P64" t="str">
            <v/>
          </cell>
          <cell r="R64" t="str">
            <v/>
          </cell>
          <cell r="T64" t="str">
            <v/>
          </cell>
          <cell r="V64" t="str">
            <v/>
          </cell>
          <cell r="X64" t="str">
            <v/>
          </cell>
          <cell r="Z64" t="str">
            <v/>
          </cell>
          <cell r="AB64" t="str">
            <v/>
          </cell>
          <cell r="AL64">
            <v>0</v>
          </cell>
          <cell r="AM64">
            <v>37</v>
          </cell>
        </row>
        <row r="65">
          <cell r="C65" t="str">
            <v/>
          </cell>
          <cell r="E65">
            <v>37</v>
          </cell>
          <cell r="F65">
            <v>0</v>
          </cell>
          <cell r="H65" t="str">
            <v/>
          </cell>
          <cell r="J65" t="str">
            <v/>
          </cell>
          <cell r="L65" t="str">
            <v/>
          </cell>
          <cell r="N65" t="str">
            <v/>
          </cell>
          <cell r="P65" t="str">
            <v/>
          </cell>
          <cell r="R65" t="str">
            <v/>
          </cell>
          <cell r="T65" t="str">
            <v/>
          </cell>
          <cell r="V65" t="str">
            <v/>
          </cell>
          <cell r="X65" t="str">
            <v/>
          </cell>
          <cell r="Z65" t="str">
            <v/>
          </cell>
          <cell r="AB65" t="str">
            <v/>
          </cell>
        </row>
        <row r="66">
          <cell r="C66" t="str">
            <v/>
          </cell>
          <cell r="E66">
            <v>37</v>
          </cell>
          <cell r="F66">
            <v>0</v>
          </cell>
          <cell r="H66" t="str">
            <v/>
          </cell>
          <cell r="J66" t="str">
            <v/>
          </cell>
          <cell r="L66" t="str">
            <v/>
          </cell>
          <cell r="N66" t="str">
            <v/>
          </cell>
          <cell r="P66" t="str">
            <v/>
          </cell>
          <cell r="R66" t="str">
            <v/>
          </cell>
          <cell r="T66" t="str">
            <v/>
          </cell>
          <cell r="V66" t="str">
            <v/>
          </cell>
          <cell r="X66" t="str">
            <v/>
          </cell>
          <cell r="Z66" t="str">
            <v/>
          </cell>
          <cell r="AB66" t="str">
            <v/>
          </cell>
        </row>
        <row r="67">
          <cell r="C67" t="str">
            <v/>
          </cell>
          <cell r="E67">
            <v>37</v>
          </cell>
          <cell r="F67">
            <v>0</v>
          </cell>
          <cell r="H67" t="str">
            <v/>
          </cell>
          <cell r="J67" t="str">
            <v/>
          </cell>
          <cell r="L67" t="str">
            <v/>
          </cell>
          <cell r="N67" t="str">
            <v/>
          </cell>
          <cell r="P67" t="str">
            <v/>
          </cell>
          <cell r="R67" t="str">
            <v/>
          </cell>
          <cell r="T67" t="str">
            <v/>
          </cell>
          <cell r="V67" t="str">
            <v/>
          </cell>
          <cell r="X67" t="str">
            <v/>
          </cell>
          <cell r="Z67" t="str">
            <v/>
          </cell>
          <cell r="AB67" t="str">
            <v/>
          </cell>
        </row>
        <row r="68">
          <cell r="C68" t="str">
            <v/>
          </cell>
          <cell r="E68">
            <v>37</v>
          </cell>
          <cell r="F68">
            <v>0</v>
          </cell>
          <cell r="H68" t="str">
            <v/>
          </cell>
          <cell r="J68" t="str">
            <v/>
          </cell>
          <cell r="L68" t="str">
            <v/>
          </cell>
          <cell r="N68" t="str">
            <v/>
          </cell>
          <cell r="P68" t="str">
            <v/>
          </cell>
          <cell r="R68" t="str">
            <v/>
          </cell>
          <cell r="T68" t="str">
            <v/>
          </cell>
          <cell r="V68" t="str">
            <v/>
          </cell>
          <cell r="X68" t="str">
            <v/>
          </cell>
          <cell r="Z68" t="str">
            <v/>
          </cell>
          <cell r="AB68" t="str">
            <v/>
          </cell>
        </row>
        <row r="69">
          <cell r="C69" t="str">
            <v/>
          </cell>
          <cell r="E69">
            <v>37</v>
          </cell>
          <cell r="F69">
            <v>0</v>
          </cell>
          <cell r="H69" t="str">
            <v/>
          </cell>
          <cell r="J69" t="str">
            <v/>
          </cell>
          <cell r="L69" t="str">
            <v/>
          </cell>
          <cell r="N69" t="str">
            <v/>
          </cell>
          <cell r="P69" t="str">
            <v/>
          </cell>
          <cell r="R69" t="str">
            <v/>
          </cell>
          <cell r="T69" t="str">
            <v/>
          </cell>
          <cell r="V69" t="str">
            <v/>
          </cell>
          <cell r="X69" t="str">
            <v/>
          </cell>
          <cell r="Z69" t="str">
            <v/>
          </cell>
          <cell r="AB69" t="str">
            <v/>
          </cell>
        </row>
        <row r="70">
          <cell r="C70" t="str">
            <v/>
          </cell>
          <cell r="E70">
            <v>37</v>
          </cell>
          <cell r="F70">
            <v>0</v>
          </cell>
          <cell r="H70" t="str">
            <v/>
          </cell>
          <cell r="J70" t="str">
            <v/>
          </cell>
          <cell r="L70" t="str">
            <v/>
          </cell>
          <cell r="N70" t="str">
            <v/>
          </cell>
          <cell r="P70" t="str">
            <v/>
          </cell>
          <cell r="R70" t="str">
            <v/>
          </cell>
          <cell r="T70" t="str">
            <v/>
          </cell>
          <cell r="V70" t="str">
            <v/>
          </cell>
          <cell r="X70" t="str">
            <v/>
          </cell>
          <cell r="Z70" t="str">
            <v/>
          </cell>
          <cell r="AB7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abSelected="1" zoomScale="85" zoomScaleNormal="85" zoomScalePageLayoutView="85" workbookViewId="0">
      <selection activeCell="B2" sqref="B2:F2"/>
    </sheetView>
  </sheetViews>
  <sheetFormatPr baseColWidth="10" defaultRowHeight="15" x14ac:dyDescent="0"/>
  <cols>
    <col min="1" max="1" width="1" style="1" customWidth="1"/>
    <col min="2" max="2" width="12.1640625" style="1" customWidth="1"/>
    <col min="3" max="3" width="0.1640625" style="4" customWidth="1"/>
    <col min="4" max="4" width="32.33203125" style="5" customWidth="1"/>
    <col min="5" max="5" width="0.5" style="4" customWidth="1"/>
    <col min="6" max="6" width="10" style="3" customWidth="1"/>
    <col min="7" max="27" width="7.6640625" style="2" customWidth="1"/>
    <col min="28" max="16384" width="10.83203125" style="1"/>
  </cols>
  <sheetData>
    <row r="1" spans="1:29" s="46" customFormat="1" ht="62.25" customHeight="1">
      <c r="A1" s="53" t="s">
        <v>15</v>
      </c>
      <c r="B1" s="53"/>
      <c r="C1" s="53"/>
      <c r="D1" s="53"/>
      <c r="E1" s="53"/>
      <c r="F1" s="53"/>
      <c r="G1" s="53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9" s="43" customFormat="1" ht="44.25" customHeight="1" thickBot="1">
      <c r="A2" s="45" t="s">
        <v>14</v>
      </c>
      <c r="B2" s="54" t="s">
        <v>16</v>
      </c>
      <c r="C2" s="54"/>
      <c r="D2" s="54"/>
      <c r="E2" s="54"/>
      <c r="F2" s="54"/>
      <c r="G2" s="44">
        <v>4</v>
      </c>
      <c r="H2" s="44">
        <v>5</v>
      </c>
      <c r="I2" s="44">
        <v>6</v>
      </c>
      <c r="J2" s="44">
        <v>7</v>
      </c>
      <c r="K2" s="44">
        <v>8</v>
      </c>
      <c r="L2" s="44">
        <v>9</v>
      </c>
      <c r="M2" s="44">
        <v>10</v>
      </c>
      <c r="N2" s="44">
        <v>11</v>
      </c>
      <c r="O2" s="44">
        <v>12</v>
      </c>
      <c r="P2" s="44">
        <v>13</v>
      </c>
      <c r="Q2" s="44">
        <v>15</v>
      </c>
      <c r="R2" s="44">
        <v>16</v>
      </c>
      <c r="S2" s="44">
        <v>17</v>
      </c>
      <c r="T2" s="44">
        <v>18</v>
      </c>
      <c r="U2" s="44">
        <v>19</v>
      </c>
      <c r="V2" s="44">
        <v>20</v>
      </c>
      <c r="W2" s="44">
        <v>21</v>
      </c>
      <c r="X2" s="44">
        <v>22</v>
      </c>
      <c r="Y2" s="44">
        <v>23</v>
      </c>
      <c r="Z2" s="44">
        <v>24</v>
      </c>
      <c r="AA2" s="44">
        <v>25</v>
      </c>
    </row>
    <row r="3" spans="1:29" s="2" customFormat="1" ht="15.75" customHeight="1" thickTop="1">
      <c r="A3" s="42"/>
      <c r="B3" s="52" t="s">
        <v>1</v>
      </c>
      <c r="C3" s="52"/>
      <c r="D3" s="61" t="s">
        <v>13</v>
      </c>
      <c r="E3" s="52"/>
      <c r="F3" s="56" t="s">
        <v>0</v>
      </c>
      <c r="G3" s="51" t="s">
        <v>12</v>
      </c>
      <c r="H3" s="51"/>
      <c r="I3" s="51" t="s">
        <v>11</v>
      </c>
      <c r="J3" s="51"/>
      <c r="K3" s="51" t="s">
        <v>10</v>
      </c>
      <c r="L3" s="51"/>
      <c r="M3" s="51" t="s">
        <v>9</v>
      </c>
      <c r="N3" s="51"/>
      <c r="O3" s="51" t="s">
        <v>8</v>
      </c>
      <c r="P3" s="51"/>
      <c r="Q3" s="49"/>
      <c r="R3" s="51" t="s">
        <v>7</v>
      </c>
      <c r="S3" s="51"/>
      <c r="T3" s="51" t="s">
        <v>6</v>
      </c>
      <c r="U3" s="51"/>
      <c r="V3" s="51" t="s">
        <v>5</v>
      </c>
      <c r="W3" s="51"/>
      <c r="X3" s="51" t="s">
        <v>4</v>
      </c>
      <c r="Y3" s="51"/>
      <c r="Z3" s="51" t="s">
        <v>3</v>
      </c>
      <c r="AA3" s="66"/>
    </row>
    <row r="4" spans="1:29" s="2" customFormat="1" ht="18.75" customHeight="1">
      <c r="A4" s="42"/>
      <c r="B4" s="52"/>
      <c r="C4" s="52"/>
      <c r="D4" s="61"/>
      <c r="E4" s="52"/>
      <c r="F4" s="56"/>
      <c r="G4" s="55"/>
      <c r="H4" s="55"/>
      <c r="I4" s="55"/>
      <c r="J4" s="55"/>
      <c r="K4" s="55"/>
      <c r="L4" s="55"/>
      <c r="M4" s="55"/>
      <c r="N4" s="55"/>
      <c r="O4" s="55"/>
      <c r="P4" s="55"/>
      <c r="Q4" s="48"/>
      <c r="R4" s="55"/>
      <c r="S4" s="55"/>
      <c r="T4" s="55"/>
      <c r="U4" s="55"/>
      <c r="V4" s="55"/>
      <c r="W4" s="55"/>
      <c r="X4" s="55"/>
      <c r="Y4" s="55"/>
      <c r="Z4" s="55"/>
      <c r="AA4" s="65"/>
    </row>
    <row r="5" spans="1:29" s="2" customFormat="1">
      <c r="A5" s="42"/>
      <c r="B5" s="52"/>
      <c r="C5" s="52"/>
      <c r="D5" s="61"/>
      <c r="E5" s="52"/>
      <c r="F5" s="56"/>
      <c r="G5" s="57">
        <v>42031</v>
      </c>
      <c r="H5" s="58"/>
      <c r="I5" s="58">
        <v>42059</v>
      </c>
      <c r="J5" s="59"/>
      <c r="K5" s="60">
        <v>42094</v>
      </c>
      <c r="L5" s="60"/>
      <c r="M5" s="58">
        <v>42122</v>
      </c>
      <c r="N5" s="59"/>
      <c r="O5" s="62">
        <v>42150</v>
      </c>
      <c r="P5" s="62"/>
      <c r="Q5" s="50"/>
      <c r="R5" s="62">
        <v>42241</v>
      </c>
      <c r="S5" s="62"/>
      <c r="T5" s="62">
        <v>42276</v>
      </c>
      <c r="U5" s="62"/>
      <c r="V5" s="62">
        <v>42304</v>
      </c>
      <c r="W5" s="62"/>
      <c r="X5" s="62">
        <v>42332</v>
      </c>
      <c r="Y5" s="62"/>
      <c r="Z5" s="63">
        <v>42353</v>
      </c>
      <c r="AA5" s="64"/>
    </row>
    <row r="6" spans="1:29" s="27" customFormat="1">
      <c r="A6" s="35"/>
      <c r="B6" s="52"/>
      <c r="C6" s="52"/>
      <c r="D6" s="61"/>
      <c r="E6" s="52"/>
      <c r="F6" s="56"/>
      <c r="G6" s="41" t="s">
        <v>2</v>
      </c>
      <c r="H6" s="38">
        <f>[1]Eintragen!H1</f>
        <v>10</v>
      </c>
      <c r="I6" s="37" t="s">
        <v>2</v>
      </c>
      <c r="J6" s="39">
        <f>[1]Eintragen!J1</f>
        <v>16</v>
      </c>
      <c r="K6" s="40" t="s">
        <v>2</v>
      </c>
      <c r="L6" s="39">
        <f>[1]Eintragen!L1</f>
        <v>14</v>
      </c>
      <c r="M6" s="37" t="s">
        <v>2</v>
      </c>
      <c r="N6" s="38">
        <f>[1]Eintragen!N1</f>
        <v>17</v>
      </c>
      <c r="O6" s="37" t="s">
        <v>2</v>
      </c>
      <c r="P6" s="38">
        <f>[1]Eintragen!P1</f>
        <v>19</v>
      </c>
      <c r="Q6" s="38"/>
      <c r="R6" s="37" t="s">
        <v>2</v>
      </c>
      <c r="S6" s="38">
        <f>[1]Eintragen!T1</f>
        <v>6</v>
      </c>
      <c r="T6" s="37" t="s">
        <v>2</v>
      </c>
      <c r="U6" s="38">
        <f>[1]Eintragen!V1</f>
        <v>8</v>
      </c>
      <c r="V6" s="37" t="s">
        <v>2</v>
      </c>
      <c r="W6" s="38">
        <f>[1]Eintragen!X1</f>
        <v>11</v>
      </c>
      <c r="X6" s="37" t="s">
        <v>2</v>
      </c>
      <c r="Y6" s="38">
        <f>[1]Eintragen!Z1</f>
        <v>10</v>
      </c>
      <c r="Z6" s="37" t="s">
        <v>2</v>
      </c>
      <c r="AA6" s="36">
        <f>[1]Eintragen!AB1</f>
        <v>11</v>
      </c>
    </row>
    <row r="7" spans="1:29" s="27" customFormat="1">
      <c r="A7" s="35"/>
      <c r="B7" s="52"/>
      <c r="C7" s="52"/>
      <c r="D7" s="61"/>
      <c r="E7" s="52"/>
      <c r="F7" s="56"/>
      <c r="G7" s="34" t="s">
        <v>1</v>
      </c>
      <c r="H7" s="33" t="s">
        <v>0</v>
      </c>
      <c r="I7" s="29" t="s">
        <v>1</v>
      </c>
      <c r="J7" s="31" t="s">
        <v>0</v>
      </c>
      <c r="K7" s="32" t="s">
        <v>1</v>
      </c>
      <c r="L7" s="31" t="s">
        <v>0</v>
      </c>
      <c r="M7" s="29" t="s">
        <v>1</v>
      </c>
      <c r="N7" s="30" t="s">
        <v>0</v>
      </c>
      <c r="O7" s="29" t="s">
        <v>1</v>
      </c>
      <c r="P7" s="30" t="s">
        <v>0</v>
      </c>
      <c r="Q7" s="30" t="s">
        <v>0</v>
      </c>
      <c r="R7" s="29" t="s">
        <v>1</v>
      </c>
      <c r="S7" s="30" t="s">
        <v>0</v>
      </c>
      <c r="T7" s="29" t="s">
        <v>1</v>
      </c>
      <c r="U7" s="30" t="s">
        <v>0</v>
      </c>
      <c r="V7" s="29" t="s">
        <v>1</v>
      </c>
      <c r="W7" s="30" t="s">
        <v>0</v>
      </c>
      <c r="X7" s="29" t="s">
        <v>1</v>
      </c>
      <c r="Y7" s="30" t="s">
        <v>0</v>
      </c>
      <c r="Z7" s="29" t="s">
        <v>1</v>
      </c>
      <c r="AA7" s="28" t="s">
        <v>0</v>
      </c>
    </row>
    <row r="8" spans="1:29" ht="1.5" customHeight="1" thickBot="1">
      <c r="A8" s="13"/>
      <c r="B8" s="25"/>
      <c r="C8" s="25"/>
      <c r="D8" s="26"/>
      <c r="E8" s="25"/>
      <c r="F8" s="25"/>
      <c r="G8" s="24"/>
      <c r="H8" s="24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9" s="2" customFormat="1" ht="17">
      <c r="A9" s="13"/>
      <c r="B9" s="19">
        <f>IF(D9="","",VLOOKUP(D9,[1]Eintragen!$AL$1:$AM$64,2,FALSE))</f>
        <v>1</v>
      </c>
      <c r="C9" s="18">
        <v>1</v>
      </c>
      <c r="D9" s="18" t="str">
        <f>IF([1]Eintragen!D4="","",VLOOKUP(C9,[1]Eintragen!$C$4:$D$70,2,FALSE))</f>
        <v>Jonas V.A</v>
      </c>
      <c r="E9" s="17">
        <f>IF(D9="","",(VLOOKUP(D9,[1]Eintragen!$D$4:$F$70,2,FALSE)))</f>
        <v>1</v>
      </c>
      <c r="F9" s="22">
        <f t="shared" ref="F9:F40" si="0">SUM(H9,J9,L9,N9,P9,Q9,S9,U9,W9,Y9,AA9)</f>
        <v>991.39840462908967</v>
      </c>
      <c r="G9" s="21" t="str">
        <f>IF(ISERROR(VLOOKUP($D9,[1]Eintragen!$D$4:$AB$70,G$2,FALSE)),"",IF(VLOOKUP($D9,[1]Eintragen!$D$4:$AB$70,G$2,FALSE)=0,"",VLOOKUP($D9,[1]Eintragen!$D$4:$AB$70,G$2,FALSE)))</f>
        <v/>
      </c>
      <c r="H9" s="20" t="str">
        <f>IF(ISERROR(VLOOKUP($D9,[1]Eintragen!$D$4:$AB$70,H$2,FALSE)),"",IF(VLOOKUP($D9,[1]Eintragen!$D$4:$AB$70,H$2,FALSE)=0,"",VLOOKUP($D9,[1]Eintragen!$D$4:$AB$70,H$2,FALSE)))</f>
        <v/>
      </c>
      <c r="I9" s="21">
        <f>IF(ISERROR(VLOOKUP($D9,[1]Eintragen!$D$4:$AB$70,I$2,FALSE)),"",IF(VLOOKUP($D9,[1]Eintragen!$D$4:$AB$70,I$2,FALSE)=0,"",VLOOKUP($D9,[1]Eintragen!$D$4:$AB$70,I$2,FALSE)))</f>
        <v>6</v>
      </c>
      <c r="J9" s="20">
        <f>IF(ISERROR(VLOOKUP($D9,[1]Eintragen!$D$4:$AB$70,J$2,FALSE)),"",IF(VLOOKUP($D9,[1]Eintragen!$D$4:$AB$70,J$2,FALSE)=0,"",VLOOKUP($D9,[1]Eintragen!$D$4:$AB$70,J$2,FALSE)))</f>
        <v>96.375937481971093</v>
      </c>
      <c r="K9" s="21">
        <f>IF(ISERROR(VLOOKUP($D9,[1]Eintragen!$D$4:$AB$70,K$2,FALSE)),"",IF(VLOOKUP($D9,[1]Eintragen!$D$4:$AB$70,K$2,FALSE)=0,"",VLOOKUP($D9,[1]Eintragen!$D$4:$AB$70,K$2,FALSE)))</f>
        <v>2</v>
      </c>
      <c r="L9" s="20">
        <f>IF(ISERROR(VLOOKUP($D9,[1]Eintragen!$D$4:$AB$70,L$2,FALSE)),"",IF(VLOOKUP($D9,[1]Eintragen!$D$4:$AB$70,L$2,FALSE)=0,"",VLOOKUP($D9,[1]Eintragen!$D$4:$AB$70,L$2,FALSE)))</f>
        <v>114.73504649628065</v>
      </c>
      <c r="M9" s="21">
        <f>IF(ISERROR(VLOOKUP($D9,[1]Eintragen!$D$4:$AB$70,M$2,FALSE)),"",IF(VLOOKUP($D9,[1]Eintragen!$D$4:$AB$70,M$2,FALSE)=0,"",VLOOKUP($D9,[1]Eintragen!$D$4:$AB$70,M$2,FALSE)))</f>
        <v>5</v>
      </c>
      <c r="N9" s="20">
        <f>IF(ISERROR(VLOOKUP($D9,[1]Eintragen!$D$4:$AB$70,N$2,FALSE)),"",IF(VLOOKUP($D9,[1]Eintragen!$D$4:$AB$70,N$2,FALSE)=0,"",VLOOKUP($D9,[1]Eintragen!$D$4:$AB$70,N$2,FALSE)))</f>
        <v>104.19390328262671</v>
      </c>
      <c r="O9" s="21">
        <f>IF(ISERROR(VLOOKUP($D9,[1]Eintragen!$D$4:$AB$70,O$2,FALSE)),"",IF(VLOOKUP($D9,[1]Eintragen!$D$4:$AB$70,O$2,FALSE)=0,"",VLOOKUP($D9,[1]Eintragen!$D$4:$AB$70,O$2,FALSE)))</f>
        <v>1</v>
      </c>
      <c r="P9" s="20">
        <f>IF(ISERROR(VLOOKUP($D9,[1]Eintragen!$D$4:$AB$70,P$2,FALSE)),"",IF(VLOOKUP($D9,[1]Eintragen!$D$4:$AB$70,P$2,FALSE)=0,"",VLOOKUP($D9,[1]Eintragen!$D$4:$AB$70,P$2,FALSE)))</f>
        <v>161</v>
      </c>
      <c r="Q9" s="20" t="str">
        <f>IF(ISERROR(VLOOKUP($D9,[1]Eintragen!$D$4:$AB$70,Q$2,FALSE)),"",IF(VLOOKUP($D9,[1]Eintragen!$D$4:$AB$70,Q$2,FALSE)=0,"",VLOOKUP($D9,[1]Eintragen!$D$4:$AB$70,Q$2,FALSE)))</f>
        <v/>
      </c>
      <c r="R9" s="21">
        <f>IF(ISERROR(VLOOKUP($D9,[1]Eintragen!$D$4:$AB$70,R$2,FALSE)),"",IF(VLOOKUP($D9,[1]Eintragen!$D$4:$AB$70,R$2,FALSE)=0,"",VLOOKUP($D9,[1]Eintragen!$D$4:$AB$70,R$2,FALSE)))</f>
        <v>1</v>
      </c>
      <c r="S9" s="20">
        <f>IF(ISERROR(VLOOKUP($D9,[1]Eintragen!$D$4:$AB$70,S$2,FALSE)),"",IF(VLOOKUP($D9,[1]Eintragen!$D$4:$AB$70,S$2,FALSE)=0,"",VLOOKUP($D9,[1]Eintragen!$D$4:$AB$70,S$2,FALSE)))</f>
        <v>121</v>
      </c>
      <c r="T9" s="21" t="str">
        <f>IF(ISERROR(VLOOKUP($D9,[1]Eintragen!$D$4:$AB$70,T$2,FALSE)),"",IF(VLOOKUP($D9,[1]Eintragen!$D$4:$AB$70,T$2,FALSE)=0,"",VLOOKUP($D9,[1]Eintragen!$D$4:$AB$70,T$2,FALSE)))</f>
        <v/>
      </c>
      <c r="U9" s="20" t="str">
        <f>IF(ISERROR(VLOOKUP($D9,[1]Eintragen!$D$4:$AB$70,U$2,FALSE)),"",IF(VLOOKUP($D9,[1]Eintragen!$D$4:$AB$70,U$2,FALSE)=0,"",VLOOKUP($D9,[1]Eintragen!$D$4:$AB$70,U$2,FALSE)))</f>
        <v/>
      </c>
      <c r="V9" s="21">
        <f>IF(ISERROR(VLOOKUP($D9,[1]Eintragen!$D$4:$AB$70,V$2,FALSE)),"",IF(VLOOKUP($D9,[1]Eintragen!$D$4:$AB$70,V$2,FALSE)=0,"",VLOOKUP($D9,[1]Eintragen!$D$4:$AB$70,V$2,FALSE)))</f>
        <v>1</v>
      </c>
      <c r="W9" s="20">
        <f>IF(ISERROR(VLOOKUP($D9,[1]Eintragen!$D$4:$AB$70,W$2,FALSE)),"",IF(VLOOKUP($D9,[1]Eintragen!$D$4:$AB$70,W$2,FALSE)=0,"",VLOOKUP($D9,[1]Eintragen!$D$4:$AB$70,W$2,FALSE)))</f>
        <v>141</v>
      </c>
      <c r="X9" s="21">
        <f>IF(ISERROR(VLOOKUP($D9,[1]Eintragen!$D$4:$AB$70,X$2,FALSE)),"",IF(VLOOKUP($D9,[1]Eintragen!$D$4:$AB$70,X$2,FALSE)=0,"",VLOOKUP($D9,[1]Eintragen!$D$4:$AB$70,X$2,FALSE)))</f>
        <v>1</v>
      </c>
      <c r="Y9" s="20">
        <f>IF(ISERROR(VLOOKUP($D9,[1]Eintragen!$D$4:$AB$70,Y$2,FALSE)),"",IF(VLOOKUP($D9,[1]Eintragen!$D$4:$AB$70,Y$2,FALSE)=0,"",VLOOKUP($D9,[1]Eintragen!$D$4:$AB$70,Y$2,FALSE)))</f>
        <v>141</v>
      </c>
      <c r="Z9" s="21">
        <f>IF(ISERROR(VLOOKUP($D9,[1]Eintragen!$D$4:$AB$70,Z$2,FALSE)),"",IF(VLOOKUP($D9,[1]Eintragen!$D$4:$AB$70,Z$2,FALSE)=0,"",VLOOKUP($D9,[1]Eintragen!$D$4:$AB$70,Z$2,FALSE)))</f>
        <v>2</v>
      </c>
      <c r="AA9" s="20">
        <f>IF(ISERROR(VLOOKUP($D9,[1]Eintragen!$D$4:$AB$70,AA$2,FALSE)),"",IF(VLOOKUP($D9,[1]Eintragen!$D$4:$AB$70,AA$2,FALSE)=0,"",VLOOKUP($D9,[1]Eintragen!$D$4:$AB$70,AA$2,FALSE)))</f>
        <v>112.09351736821122</v>
      </c>
    </row>
    <row r="10" spans="1:29" s="2" customFormat="1" ht="17">
      <c r="A10" s="13"/>
      <c r="B10" s="19">
        <f>IF(D10="","",VLOOKUP(D10,[1]Eintragen!$AL$1:$AM$64,2,FALSE))</f>
        <v>2</v>
      </c>
      <c r="C10" s="18">
        <v>2</v>
      </c>
      <c r="D10" s="18" t="str">
        <f>IF([1]Eintragen!D5="","",VLOOKUP(C10,[1]Eintragen!$C$4:$D$70,2,FALSE))</f>
        <v>Glenn Jones</v>
      </c>
      <c r="E10" s="17">
        <f>IF(D10="","",(VLOOKUP(D10,[1]Eintragen!$D$4:$F$70,2,FALSE)))</f>
        <v>2</v>
      </c>
      <c r="F10" s="16">
        <f t="shared" si="0"/>
        <v>715.03241453466671</v>
      </c>
      <c r="G10" s="15">
        <f>IF(ISERROR(VLOOKUP($D10,[1]Eintragen!$D$4:$AB$70,G$2,FALSE)),"",IF(VLOOKUP($D10,[1]Eintragen!$D$4:$AB$70,G$2,FALSE)=0,"",VLOOKUP($D10,[1]Eintragen!$D$4:$AB$70,G$2,FALSE)))</f>
        <v>4</v>
      </c>
      <c r="H10" s="14">
        <f>IF(ISERROR(VLOOKUP($D10,[1]Eintragen!$D$4:$AB$70,H$2,FALSE)),"",IF(VLOOKUP($D10,[1]Eintragen!$D$4:$AB$70,H$2,FALSE)=0,"",VLOOKUP($D10,[1]Eintragen!$D$4:$AB$70,H$2,FALSE)))</f>
        <v>81</v>
      </c>
      <c r="I10" s="15">
        <f>IF(ISERROR(VLOOKUP($D10,[1]Eintragen!$D$4:$AB$70,I$2,FALSE)),"",IF(VLOOKUP($D10,[1]Eintragen!$D$4:$AB$70,I$2,FALSE)=0,"",VLOOKUP($D10,[1]Eintragen!$D$4:$AB$70,I$2,FALSE)))</f>
        <v>4</v>
      </c>
      <c r="J10" s="14">
        <f>IF(ISERROR(VLOOKUP($D10,[1]Eintragen!$D$4:$AB$70,J$2,FALSE)),"",IF(VLOOKUP($D10,[1]Eintragen!$D$4:$AB$70,J$2,FALSE)=0,"",VLOOKUP($D10,[1]Eintragen!$D$4:$AB$70,J$2,FALSE)))</f>
        <v>111</v>
      </c>
      <c r="K10" s="15">
        <f>IF(ISERROR(VLOOKUP($D10,[1]Eintragen!$D$4:$AB$70,K$2,FALSE)),"",IF(VLOOKUP($D10,[1]Eintragen!$D$4:$AB$70,K$2,FALSE)=0,"",VLOOKUP($D10,[1]Eintragen!$D$4:$AB$70,K$2,FALSE)))</f>
        <v>7</v>
      </c>
      <c r="L10" s="14">
        <f>IF(ISERROR(VLOOKUP($D10,[1]Eintragen!$D$4:$AB$70,L$2,FALSE)),"",IF(VLOOKUP($D10,[1]Eintragen!$D$4:$AB$70,L$2,FALSE)=0,"",VLOOKUP($D10,[1]Eintragen!$D$4:$AB$70,L$2,FALSE)))</f>
        <v>67.26495350371934</v>
      </c>
      <c r="M10" s="15">
        <f>IF(ISERROR(VLOOKUP($D10,[1]Eintragen!$D$4:$AB$70,M$2,FALSE)),"",IF(VLOOKUP($D10,[1]Eintragen!$D$4:$AB$70,M$2,FALSE)=0,"",VLOOKUP($D10,[1]Eintragen!$D$4:$AB$70,M$2,FALSE)))</f>
        <v>1</v>
      </c>
      <c r="N10" s="14">
        <f>IF(ISERROR(VLOOKUP($D10,[1]Eintragen!$D$4:$AB$70,N$2,FALSE)),"",IF(VLOOKUP($D10,[1]Eintragen!$D$4:$AB$70,N$2,FALSE)=0,"",VLOOKUP($D10,[1]Eintragen!$D$4:$AB$70,N$2,FALSE)))</f>
        <v>161</v>
      </c>
      <c r="O10" s="15">
        <f>IF(ISERROR(VLOOKUP($D10,[1]Eintragen!$D$4:$AB$70,O$2,FALSE)),"",IF(VLOOKUP($D10,[1]Eintragen!$D$4:$AB$70,O$2,FALSE)=0,"",VLOOKUP($D10,[1]Eintragen!$D$4:$AB$70,O$2,FALSE)))</f>
        <v>4</v>
      </c>
      <c r="P10" s="14">
        <f>IF(ISERROR(VLOOKUP($D10,[1]Eintragen!$D$4:$AB$70,P$2,FALSE)),"",IF(VLOOKUP($D10,[1]Eintragen!$D$4:$AB$70,P$2,FALSE)=0,"",VLOOKUP($D10,[1]Eintragen!$D$4:$AB$70,P$2,FALSE)))</f>
        <v>113.91821732667236</v>
      </c>
      <c r="Q10" s="14" t="str">
        <f>IF(ISERROR(VLOOKUP($D10,[1]Eintragen!$D$4:$AB$70,Q$2,FALSE)),"",IF(VLOOKUP($D10,[1]Eintragen!$D$4:$AB$70,Q$2,FALSE)=0,"",VLOOKUP($D10,[1]Eintragen!$D$4:$AB$70,Q$2,FALSE)))</f>
        <v/>
      </c>
      <c r="R10" s="15" t="str">
        <f>IF(ISERROR(VLOOKUP($D10,[1]Eintragen!$D$4:$AB$70,R$2,FALSE)),"",IF(VLOOKUP($D10,[1]Eintragen!$D$4:$AB$70,R$2,FALSE)=0,"",VLOOKUP($D10,[1]Eintragen!$D$4:$AB$70,R$2,FALSE)))</f>
        <v/>
      </c>
      <c r="S10" s="14" t="str">
        <f>IF(ISERROR(VLOOKUP($D10,[1]Eintragen!$D$4:$AB$70,S$2,FALSE)),"",IF(VLOOKUP($D10,[1]Eintragen!$D$4:$AB$70,S$2,FALSE)=0,"",VLOOKUP($D10,[1]Eintragen!$D$4:$AB$70,S$2,FALSE)))</f>
        <v/>
      </c>
      <c r="T10" s="15">
        <f>IF(ISERROR(VLOOKUP($D10,[1]Eintragen!$D$4:$AB$70,T$2,FALSE)),"",IF(VLOOKUP($D10,[1]Eintragen!$D$4:$AB$70,T$2,FALSE)=0,"",VLOOKUP($D10,[1]Eintragen!$D$4:$AB$70,T$2,FALSE)))</f>
        <v>1</v>
      </c>
      <c r="U10" s="14">
        <f>IF(ISERROR(VLOOKUP($D10,[1]Eintragen!$D$4:$AB$70,U$2,FALSE)),"",IF(VLOOKUP($D10,[1]Eintragen!$D$4:$AB$70,U$2,FALSE)=0,"",VLOOKUP($D10,[1]Eintragen!$D$4:$AB$70,U$2,FALSE)))</f>
        <v>121</v>
      </c>
      <c r="V10" s="15" t="str">
        <f>IF(ISERROR(VLOOKUP($D10,[1]Eintragen!$D$4:$AB$70,V$2,FALSE)),"",IF(VLOOKUP($D10,[1]Eintragen!$D$4:$AB$70,V$2,FALSE)=0,"",VLOOKUP($D10,[1]Eintragen!$D$4:$AB$70,V$2,FALSE)))</f>
        <v/>
      </c>
      <c r="W10" s="14" t="str">
        <f>IF(ISERROR(VLOOKUP($D10,[1]Eintragen!$D$4:$AB$70,W$2,FALSE)),"",IF(VLOOKUP($D10,[1]Eintragen!$D$4:$AB$70,W$2,FALSE)=0,"",VLOOKUP($D10,[1]Eintragen!$D$4:$AB$70,W$2,FALSE)))</f>
        <v/>
      </c>
      <c r="X10" s="15" t="str">
        <f>IF(ISERROR(VLOOKUP($D10,[1]Eintragen!$D$4:$AB$70,X$2,FALSE)),"",IF(VLOOKUP($D10,[1]Eintragen!$D$4:$AB$70,X$2,FALSE)=0,"",VLOOKUP($D10,[1]Eintragen!$D$4:$AB$70,X$2,FALSE)))</f>
        <v/>
      </c>
      <c r="Y10" s="14" t="str">
        <f>IF(ISERROR(VLOOKUP($D10,[1]Eintragen!$D$4:$AB$70,Y$2,FALSE)),"",IF(VLOOKUP($D10,[1]Eintragen!$D$4:$AB$70,Y$2,FALSE)=0,"",VLOOKUP($D10,[1]Eintragen!$D$4:$AB$70,Y$2,FALSE)))</f>
        <v/>
      </c>
      <c r="Z10" s="15">
        <f>IF(ISERROR(VLOOKUP($D10,[1]Eintragen!$D$4:$AB$70,Z$2,FALSE)),"",IF(VLOOKUP($D10,[1]Eintragen!$D$4:$AB$70,Z$2,FALSE)=0,"",VLOOKUP($D10,[1]Eintragen!$D$4:$AB$70,Z$2,FALSE)))</f>
        <v>7</v>
      </c>
      <c r="AA10" s="14">
        <f>IF(ISERROR(VLOOKUP($D10,[1]Eintragen!$D$4:$AB$70,AA$2,FALSE)),"",IF(VLOOKUP($D10,[1]Eintragen!$D$4:$AB$70,AA$2,FALSE)=0,"",VLOOKUP($D10,[1]Eintragen!$D$4:$AB$70,AA$2,FALSE)))</f>
        <v>59.849243704275111</v>
      </c>
    </row>
    <row r="11" spans="1:29" s="2" customFormat="1" ht="17">
      <c r="A11" s="13"/>
      <c r="B11" s="19">
        <f>IF(D11="","",VLOOKUP(D11,[1]Eintragen!$AL$1:$AM$64,2,FALSE))</f>
        <v>3</v>
      </c>
      <c r="C11" s="18">
        <v>3</v>
      </c>
      <c r="D11" s="18" t="str">
        <f>IF([1]Eintragen!D6="","",VLOOKUP(C11,[1]Eintragen!$C$4:$D$70,2,FALSE))</f>
        <v>Nino Räschle</v>
      </c>
      <c r="E11" s="17">
        <f>IF(D11="","",(VLOOKUP(D11,[1]Eintragen!$D$4:$F$70,2,FALSE)))</f>
        <v>3</v>
      </c>
      <c r="F11" s="16">
        <f t="shared" si="0"/>
        <v>612.25164944800576</v>
      </c>
      <c r="G11" s="15" t="str">
        <f>IF(ISERROR(VLOOKUP($D11,[1]Eintragen!$D$4:$AB$70,G$2,FALSE)),"",IF(VLOOKUP($D11,[1]Eintragen!$D$4:$AB$70,G$2,FALSE)=0,"",VLOOKUP($D11,[1]Eintragen!$D$4:$AB$70,G$2,FALSE)))</f>
        <v/>
      </c>
      <c r="H11" s="14" t="str">
        <f>IF(ISERROR(VLOOKUP($D11,[1]Eintragen!$D$4:$AB$70,H$2,FALSE)),"",IF(VLOOKUP($D11,[1]Eintragen!$D$4:$AB$70,H$2,FALSE)=0,"",VLOOKUP($D11,[1]Eintragen!$D$4:$AB$70,H$2,FALSE)))</f>
        <v/>
      </c>
      <c r="I11" s="15">
        <f>IF(ISERROR(VLOOKUP($D11,[1]Eintragen!$D$4:$AB$70,I$2,FALSE)),"",IF(VLOOKUP($D11,[1]Eintragen!$D$4:$AB$70,I$2,FALSE)=0,"",VLOOKUP($D11,[1]Eintragen!$D$4:$AB$70,I$2,FALSE)))</f>
        <v>10</v>
      </c>
      <c r="J11" s="14">
        <f>IF(ISERROR(VLOOKUP($D11,[1]Eintragen!$D$4:$AB$70,J$2,FALSE)),"",IF(VLOOKUP($D11,[1]Eintragen!$D$4:$AB$70,J$2,FALSE)=0,"",VLOOKUP($D11,[1]Eintragen!$D$4:$AB$70,J$2,FALSE)))</f>
        <v>77.951797627815921</v>
      </c>
      <c r="K11" s="15">
        <f>IF(ISERROR(VLOOKUP($D11,[1]Eintragen!$D$4:$AB$70,K$2,FALSE)),"",IF(VLOOKUP($D11,[1]Eintragen!$D$4:$AB$70,K$2,FALSE)=0,"",VLOOKUP($D11,[1]Eintragen!$D$4:$AB$70,K$2,FALSE)))</f>
        <v>4</v>
      </c>
      <c r="L11" s="14">
        <f>IF(ISERROR(VLOOKUP($D11,[1]Eintragen!$D$4:$AB$70,L$2,FALSE)),"",IF(VLOOKUP($D11,[1]Eintragen!$D$4:$AB$70,L$2,FALSE)=0,"",VLOOKUP($D11,[1]Eintragen!$D$4:$AB$70,L$2,FALSE)))</f>
        <v>88.470092992561291</v>
      </c>
      <c r="M11" s="15">
        <f>IF(ISERROR(VLOOKUP($D11,[1]Eintragen!$D$4:$AB$70,M$2,FALSE)),"",IF(VLOOKUP($D11,[1]Eintragen!$D$4:$AB$70,M$2,FALSE)=0,"",VLOOKUP($D11,[1]Eintragen!$D$4:$AB$70,M$2,FALSE)))</f>
        <v>2</v>
      </c>
      <c r="N11" s="14">
        <f>IF(ISERROR(VLOOKUP($D11,[1]Eintragen!$D$4:$AB$70,N$2,FALSE)),"",IF(VLOOKUP($D11,[1]Eintragen!$D$4:$AB$70,N$2,FALSE)=0,"",VLOOKUP($D11,[1]Eintragen!$D$4:$AB$70,N$2,FALSE)))</f>
        <v>136.5349457881774</v>
      </c>
      <c r="O11" s="15">
        <f>IF(ISERROR(VLOOKUP($D11,[1]Eintragen!$D$4:$AB$70,O$2,FALSE)),"",IF(VLOOKUP($D11,[1]Eintragen!$D$4:$AB$70,O$2,FALSE)=0,"",VLOOKUP($D11,[1]Eintragen!$D$4:$AB$70,O$2,FALSE)))</f>
        <v>10</v>
      </c>
      <c r="P11" s="14">
        <f>IF(ISERROR(VLOOKUP($D11,[1]Eintragen!$D$4:$AB$70,P$2,FALSE)),"",IF(VLOOKUP($D11,[1]Eintragen!$D$4:$AB$70,P$2,FALSE)=0,"",VLOOKUP($D11,[1]Eintragen!$D$4:$AB$70,P$2,FALSE)))</f>
        <v>82.798851690045922</v>
      </c>
      <c r="Q11" s="14" t="str">
        <f>IF(ISERROR(VLOOKUP($D11,[1]Eintragen!$D$4:$AB$70,Q$2,FALSE)),"",IF(VLOOKUP($D11,[1]Eintragen!$D$4:$AB$70,Q$2,FALSE)=0,"",VLOOKUP($D11,[1]Eintragen!$D$4:$AB$70,Q$2,FALSE)))</f>
        <v/>
      </c>
      <c r="R11" s="15" t="str">
        <f>IF(ISERROR(VLOOKUP($D11,[1]Eintragen!$D$4:$AB$70,R$2,FALSE)),"",IF(VLOOKUP($D11,[1]Eintragen!$D$4:$AB$70,R$2,FALSE)=0,"",VLOOKUP($D11,[1]Eintragen!$D$4:$AB$70,R$2,FALSE)))</f>
        <v/>
      </c>
      <c r="S11" s="14" t="str">
        <f>IF(ISERROR(VLOOKUP($D11,[1]Eintragen!$D$4:$AB$70,S$2,FALSE)),"",IF(VLOOKUP($D11,[1]Eintragen!$D$4:$AB$70,S$2,FALSE)=0,"",VLOOKUP($D11,[1]Eintragen!$D$4:$AB$70,S$2,FALSE)))</f>
        <v/>
      </c>
      <c r="T11" s="15">
        <f>IF(ISERROR(VLOOKUP($D11,[1]Eintragen!$D$4:$AB$70,T$2,FALSE)),"",IF(VLOOKUP($D11,[1]Eintragen!$D$4:$AB$70,T$2,FALSE)=0,"",VLOOKUP($D11,[1]Eintragen!$D$4:$AB$70,T$2,FALSE)))</f>
        <v>6</v>
      </c>
      <c r="U11" s="14">
        <f>IF(ISERROR(VLOOKUP($D11,[1]Eintragen!$D$4:$AB$70,U$2,FALSE)),"",IF(VLOOKUP($D11,[1]Eintragen!$D$4:$AB$70,U$2,FALSE)=0,"",VLOOKUP($D11,[1]Eintragen!$D$4:$AB$70,U$2,FALSE)))</f>
        <v>34.834583309294786</v>
      </c>
      <c r="V11" s="15">
        <f>IF(ISERROR(VLOOKUP($D11,[1]Eintragen!$D$4:$AB$70,V$2,FALSE)),"",IF(VLOOKUP($D11,[1]Eintragen!$D$4:$AB$70,V$2,FALSE)=0,"",VLOOKUP($D11,[1]Eintragen!$D$4:$AB$70,V$2,FALSE)))</f>
        <v>6</v>
      </c>
      <c r="W11" s="14">
        <f>IF(ISERROR(VLOOKUP($D11,[1]Eintragen!$D$4:$AB$70,W$2,FALSE)),"",IF(VLOOKUP($D11,[1]Eintragen!$D$4:$AB$70,W$2,FALSE)=0,"",VLOOKUP($D11,[1]Eintragen!$D$4:$AB$70,W$2,FALSE)))</f>
        <v>66.277826369078596</v>
      </c>
      <c r="X11" s="15">
        <f>IF(ISERROR(VLOOKUP($D11,[1]Eintragen!$D$4:$AB$70,X$2,FALSE)),"",IF(VLOOKUP($D11,[1]Eintragen!$D$4:$AB$70,X$2,FALSE)=0,"",VLOOKUP($D11,[1]Eintragen!$D$4:$AB$70,X$2,FALSE)))</f>
        <v>5</v>
      </c>
      <c r="Y11" s="14">
        <f>IF(ISERROR(VLOOKUP($D11,[1]Eintragen!$D$4:$AB$70,Y$2,FALSE)),"",IF(VLOOKUP($D11,[1]Eintragen!$D$4:$AB$70,Y$2,FALSE)=0,"",VLOOKUP($D11,[1]Eintragen!$D$4:$AB$70,Y$2,FALSE)))</f>
        <v>71.102999566398125</v>
      </c>
      <c r="Z11" s="15">
        <f>IF(ISERROR(VLOOKUP($D11,[1]Eintragen!$D$4:$AB$70,Z$2,FALSE)),"",IF(VLOOKUP($D11,[1]Eintragen!$D$4:$AB$70,Z$2,FALSE)=0,"",VLOOKUP($D11,[1]Eintragen!$D$4:$AB$70,Z$2,FALSE)))</f>
        <v>8</v>
      </c>
      <c r="AA11" s="14">
        <f>IF(ISERROR(VLOOKUP($D11,[1]Eintragen!$D$4:$AB$70,AA$2,FALSE)),"",IF(VLOOKUP($D11,[1]Eintragen!$D$4:$AB$70,AA$2,FALSE)=0,"",VLOOKUP($D11,[1]Eintragen!$D$4:$AB$70,AA$2,FALSE)))</f>
        <v>54.280552104633642</v>
      </c>
    </row>
    <row r="12" spans="1:29" s="2" customFormat="1" ht="17">
      <c r="A12" s="13"/>
      <c r="B12" s="19">
        <f>IF(D12="","",VLOOKUP(D12,[1]Eintragen!$AL$1:$AM$64,2,FALSE))</f>
        <v>4</v>
      </c>
      <c r="C12" s="18">
        <v>4</v>
      </c>
      <c r="D12" s="18" t="str">
        <f>IF([1]Eintragen!D7="","",VLOOKUP(C12,[1]Eintragen!$C$4:$D$70,2,FALSE))</f>
        <v>Thomas Merky</v>
      </c>
      <c r="E12" s="17">
        <f>IF(D12="","",(VLOOKUP(D12,[1]Eintragen!$D$4:$F$70,2,FALSE)))</f>
        <v>4</v>
      </c>
      <c r="F12" s="16">
        <f t="shared" si="0"/>
        <v>538.1132485521357</v>
      </c>
      <c r="G12" s="15">
        <f>IF(ISERROR(VLOOKUP($D12,[1]Eintragen!$D$4:$AB$70,G$2,FALSE)),"",IF(VLOOKUP($D12,[1]Eintragen!$D$4:$AB$70,G$2,FALSE)=0,"",VLOOKUP($D12,[1]Eintragen!$D$4:$AB$70,G$2,FALSE)))</f>
        <v>3</v>
      </c>
      <c r="H12" s="14">
        <f>IF(ISERROR(VLOOKUP($D12,[1]Eintragen!$D$4:$AB$70,H$2,FALSE)),"",IF(VLOOKUP($D12,[1]Eintragen!$D$4:$AB$70,H$2,FALSE)=0,"",VLOOKUP($D12,[1]Eintragen!$D$4:$AB$70,H$2,FALSE)))</f>
        <v>93.287874528033754</v>
      </c>
      <c r="I12" s="15" t="str">
        <f>IF(ISERROR(VLOOKUP($D12,[1]Eintragen!$D$4:$AB$70,I$2,FALSE)),"",IF(VLOOKUP($D12,[1]Eintragen!$D$4:$AB$70,I$2,FALSE)=0,"",VLOOKUP($D12,[1]Eintragen!$D$4:$AB$70,I$2,FALSE)))</f>
        <v/>
      </c>
      <c r="J12" s="14" t="str">
        <f>IF(ISERROR(VLOOKUP($D12,[1]Eintragen!$D$4:$AB$70,J$2,FALSE)),"",IF(VLOOKUP($D12,[1]Eintragen!$D$4:$AB$70,J$2,FALSE)=0,"",VLOOKUP($D12,[1]Eintragen!$D$4:$AB$70,J$2,FALSE)))</f>
        <v/>
      </c>
      <c r="K12" s="15" t="str">
        <f>IF(ISERROR(VLOOKUP($D12,[1]Eintragen!$D$4:$AB$70,K$2,FALSE)),"",IF(VLOOKUP($D12,[1]Eintragen!$D$4:$AB$70,K$2,FALSE)=0,"",VLOOKUP($D12,[1]Eintragen!$D$4:$AB$70,K$2,FALSE)))</f>
        <v/>
      </c>
      <c r="L12" s="14" t="str">
        <f>IF(ISERROR(VLOOKUP($D12,[1]Eintragen!$D$4:$AB$70,L$2,FALSE)),"",IF(VLOOKUP($D12,[1]Eintragen!$D$4:$AB$70,L$2,FALSE)=0,"",VLOOKUP($D12,[1]Eintragen!$D$4:$AB$70,L$2,FALSE)))</f>
        <v/>
      </c>
      <c r="M12" s="15">
        <f>IF(ISERROR(VLOOKUP($D12,[1]Eintragen!$D$4:$AB$70,M$2,FALSE)),"",IF(VLOOKUP($D12,[1]Eintragen!$D$4:$AB$70,M$2,FALSE)=0,"",VLOOKUP($D12,[1]Eintragen!$D$4:$AB$70,M$2,FALSE)))</f>
        <v>7</v>
      </c>
      <c r="N12" s="14">
        <f>IF(ISERROR(VLOOKUP($D12,[1]Eintragen!$D$4:$AB$70,N$2,FALSE)),"",IF(VLOOKUP($D12,[1]Eintragen!$D$4:$AB$70,N$2,FALSE)=0,"",VLOOKUP($D12,[1]Eintragen!$D$4:$AB$70,N$2,FALSE)))</f>
        <v>92.317909640033704</v>
      </c>
      <c r="O12" s="15">
        <f>IF(ISERROR(VLOOKUP($D12,[1]Eintragen!$D$4:$AB$70,O$2,FALSE)),"",IF(VLOOKUP($D12,[1]Eintragen!$D$4:$AB$70,O$2,FALSE)=0,"",VLOOKUP($D12,[1]Eintragen!$D$4:$AB$70,O$2,FALSE)))</f>
        <v>6</v>
      </c>
      <c r="P12" s="14">
        <f>IF(ISERROR(VLOOKUP($D12,[1]Eintragen!$D$4:$AB$70,P$2,FALSE)),"",IF(VLOOKUP($D12,[1]Eintragen!$D$4:$AB$70,P$2,FALSE)=0,"",VLOOKUP($D12,[1]Eintragen!$D$4:$AB$70,P$2,FALSE)))</f>
        <v>100.14767866117248</v>
      </c>
      <c r="Q12" s="14" t="str">
        <f>IF(ISERROR(VLOOKUP($D12,[1]Eintragen!$D$4:$AB$70,Q$2,FALSE)),"",IF(VLOOKUP($D12,[1]Eintragen!$D$4:$AB$70,Q$2,FALSE)=0,"",VLOOKUP($D12,[1]Eintragen!$D$4:$AB$70,Q$2,FALSE)))</f>
        <v/>
      </c>
      <c r="R12" s="15">
        <f>IF(ISERROR(VLOOKUP($D12,[1]Eintragen!$D$4:$AB$70,R$2,FALSE)),"",IF(VLOOKUP($D12,[1]Eintragen!$D$4:$AB$70,R$2,FALSE)=0,"",VLOOKUP($D12,[1]Eintragen!$D$4:$AB$70,R$2,FALSE)))</f>
        <v>3</v>
      </c>
      <c r="S12" s="14">
        <f>IF(ISERROR(VLOOKUP($D12,[1]Eintragen!$D$4:$AB$70,S$2,FALSE)),"",IF(VLOOKUP($D12,[1]Eintragen!$D$4:$AB$70,S$2,FALSE)=0,"",VLOOKUP($D12,[1]Eintragen!$D$4:$AB$70,S$2,FALSE)))</f>
        <v>59.685280723454149</v>
      </c>
      <c r="T12" s="15" t="str">
        <f>IF(ISERROR(VLOOKUP($D12,[1]Eintragen!$D$4:$AB$70,T$2,FALSE)),"",IF(VLOOKUP($D12,[1]Eintragen!$D$4:$AB$70,T$2,FALSE)=0,"",VLOOKUP($D12,[1]Eintragen!$D$4:$AB$70,T$2,FALSE)))</f>
        <v/>
      </c>
      <c r="U12" s="14" t="str">
        <f>IF(ISERROR(VLOOKUP($D12,[1]Eintragen!$D$4:$AB$70,U$2,FALSE)),"",IF(VLOOKUP($D12,[1]Eintragen!$D$4:$AB$70,U$2,FALSE)=0,"",VLOOKUP($D12,[1]Eintragen!$D$4:$AB$70,U$2,FALSE)))</f>
        <v/>
      </c>
      <c r="V12" s="15">
        <f>IF(ISERROR(VLOOKUP($D12,[1]Eintragen!$D$4:$AB$70,V$2,FALSE)),"",IF(VLOOKUP($D12,[1]Eintragen!$D$4:$AB$70,V$2,FALSE)=0,"",VLOOKUP($D12,[1]Eintragen!$D$4:$AB$70,V$2,FALSE)))</f>
        <v>3</v>
      </c>
      <c r="W12" s="14">
        <f>IF(ISERROR(VLOOKUP($D12,[1]Eintragen!$D$4:$AB$70,W$2,FALSE)),"",IF(VLOOKUP($D12,[1]Eintragen!$D$4:$AB$70,W$2,FALSE)=0,"",VLOOKUP($D12,[1]Eintragen!$D$4:$AB$70,W$2,FALSE)))</f>
        <v>95.184309000867373</v>
      </c>
      <c r="X12" s="15">
        <f>IF(ISERROR(VLOOKUP($D12,[1]Eintragen!$D$4:$AB$70,X$2,FALSE)),"",IF(VLOOKUP($D12,[1]Eintragen!$D$4:$AB$70,X$2,FALSE)=0,"",VLOOKUP($D12,[1]Eintragen!$D$4:$AB$70,X$2,FALSE)))</f>
        <v>7</v>
      </c>
      <c r="Y12" s="14">
        <f>IF(ISERROR(VLOOKUP($D12,[1]Eintragen!$D$4:$AB$70,Y$2,FALSE)),"",IF(VLOOKUP($D12,[1]Eintragen!$D$4:$AB$70,Y$2,FALSE)=0,"",VLOOKUP($D12,[1]Eintragen!$D$4:$AB$70,Y$2,FALSE)))</f>
        <v>56.490195998574336</v>
      </c>
      <c r="Z12" s="15">
        <f>IF(ISERROR(VLOOKUP($D12,[1]Eintragen!$D$4:$AB$70,Z$2,FALSE)),"",IF(VLOOKUP($D12,[1]Eintragen!$D$4:$AB$70,Z$2,FALSE)=0,"",VLOOKUP($D12,[1]Eintragen!$D$4:$AB$70,Z$2,FALSE)))</f>
        <v>11</v>
      </c>
      <c r="AA12" s="14">
        <f>IF(ISERROR(VLOOKUP($D12,[1]Eintragen!$D$4:$AB$70,AA$2,FALSE)),"",IF(VLOOKUP($D12,[1]Eintragen!$D$4:$AB$70,AA$2,FALSE)=0,"",VLOOKUP($D12,[1]Eintragen!$D$4:$AB$70,AA$2,FALSE)))</f>
        <v>41</v>
      </c>
      <c r="AC12" s="1"/>
    </row>
    <row r="13" spans="1:29" s="2" customFormat="1" ht="18" customHeight="1">
      <c r="A13" s="13"/>
      <c r="B13" s="19">
        <f>IF(D13="","",VLOOKUP(D13,[1]Eintragen!$AL$1:$AM$64,2,FALSE))</f>
        <v>8</v>
      </c>
      <c r="C13" s="18">
        <v>5</v>
      </c>
      <c r="D13" s="18" t="str">
        <f>IF([1]Eintragen!D8="","",VLOOKUP(C13,[1]Eintragen!$C$4:$D$70,2,FALSE))</f>
        <v>Pascal Grunder</v>
      </c>
      <c r="E13" s="17">
        <f>IF(D13="","",(VLOOKUP(D13,[1]Eintragen!$D$4:$F$70,2,FALSE)))</f>
        <v>8</v>
      </c>
      <c r="F13" s="16">
        <f t="shared" si="0"/>
        <v>506.47459894369956</v>
      </c>
      <c r="G13" s="15">
        <f>IF(ISERROR(VLOOKUP($D13,[1]Eintragen!$D$4:$AB$70,G$2,FALSE)),"",IF(VLOOKUP($D13,[1]Eintragen!$D$4:$AB$70,G$2,FALSE)=0,"",VLOOKUP($D13,[1]Eintragen!$D$4:$AB$70,G$2,FALSE)))</f>
        <v>8</v>
      </c>
      <c r="H13" s="14">
        <f>IF(ISERROR(VLOOKUP($D13,[1]Eintragen!$D$4:$AB$70,H$2,FALSE)),"",IF(VLOOKUP($D13,[1]Eintragen!$D$4:$AB$70,H$2,FALSE)=0,"",VLOOKUP($D13,[1]Eintragen!$D$4:$AB$70,H$2,FALSE)))</f>
        <v>50.691001300805652</v>
      </c>
      <c r="I13" s="15" t="str">
        <f>IF(ISERROR(VLOOKUP($D13,[1]Eintragen!$D$4:$AB$70,I$2,FALSE)),"",IF(VLOOKUP($D13,[1]Eintragen!$D$4:$AB$70,I$2,FALSE)=0,"",VLOOKUP($D13,[1]Eintragen!$D$4:$AB$70,I$2,FALSE)))</f>
        <v/>
      </c>
      <c r="J13" s="14" t="str">
        <f>IF(ISERROR(VLOOKUP($D13,[1]Eintragen!$D$4:$AB$70,J$2,FALSE)),"",IF(VLOOKUP($D13,[1]Eintragen!$D$4:$AB$70,J$2,FALSE)=0,"",VLOOKUP($D13,[1]Eintragen!$D$4:$AB$70,J$2,FALSE)))</f>
        <v/>
      </c>
      <c r="K13" s="15">
        <f>IF(ISERROR(VLOOKUP($D13,[1]Eintragen!$D$4:$AB$70,K$2,FALSE)),"",IF(VLOOKUP($D13,[1]Eintragen!$D$4:$AB$70,K$2,FALSE)=0,"",VLOOKUP($D13,[1]Eintragen!$D$4:$AB$70,K$2,FALSE)))</f>
        <v>10</v>
      </c>
      <c r="L13" s="14">
        <f>IF(ISERROR(VLOOKUP($D13,[1]Eintragen!$D$4:$AB$70,L$2,FALSE)),"",IF(VLOOKUP($D13,[1]Eintragen!$D$4:$AB$70,L$2,FALSE)=0,"",VLOOKUP($D13,[1]Eintragen!$D$4:$AB$70,L$2,FALSE)))</f>
        <v>53.749713045084391</v>
      </c>
      <c r="M13" s="15">
        <f>IF(ISERROR(VLOOKUP($D13,[1]Eintragen!$D$4:$AB$70,M$2,FALSE)),"",IF(VLOOKUP($D13,[1]Eintragen!$D$4:$AB$70,M$2,FALSE)=0,"",VLOOKUP($D13,[1]Eintragen!$D$4:$AB$70,M$2,FALSE)))</f>
        <v>11</v>
      </c>
      <c r="N13" s="14">
        <f>IF(ISERROR(VLOOKUP($D13,[1]Eintragen!$D$4:$AB$70,N$2,FALSE)),"",IF(VLOOKUP($D13,[1]Eintragen!$D$4:$AB$70,N$2,FALSE)=0,"",VLOOKUP($D13,[1]Eintragen!$D$4:$AB$70,N$2,FALSE)))</f>
        <v>76.364817907945323</v>
      </c>
      <c r="O13" s="15">
        <f>IF(ISERROR(VLOOKUP($D13,[1]Eintragen!$D$4:$AB$70,O$2,FALSE)),"",IF(VLOOKUP($D13,[1]Eintragen!$D$4:$AB$70,O$2,FALSE)=0,"",VLOOKUP($D13,[1]Eintragen!$D$4:$AB$70,O$2,FALSE)))</f>
        <v>14</v>
      </c>
      <c r="P13" s="14">
        <f>IF(ISERROR(VLOOKUP($D13,[1]Eintragen!$D$4:$AB$70,P$2,FALSE)),"",IF(VLOOKUP($D13,[1]Eintragen!$D$4:$AB$70,P$2,FALSE)=0,"",VLOOKUP($D13,[1]Eintragen!$D$4:$AB$70,P$2,FALSE)))</f>
        <v>71.371471499729807</v>
      </c>
      <c r="Q13" s="14" t="str">
        <f>IF(ISERROR(VLOOKUP($D13,[1]Eintragen!$D$4:$AB$70,Q$2,FALSE)),"",IF(VLOOKUP($D13,[1]Eintragen!$D$4:$AB$70,Q$2,FALSE)=0,"",VLOOKUP($D13,[1]Eintragen!$D$4:$AB$70,Q$2,FALSE)))</f>
        <v/>
      </c>
      <c r="R13" s="15">
        <f>IF(ISERROR(VLOOKUP($D13,[1]Eintragen!$D$4:$AB$70,R$2,FALSE)),"",IF(VLOOKUP($D13,[1]Eintragen!$D$4:$AB$70,R$2,FALSE)=0,"",VLOOKUP($D13,[1]Eintragen!$D$4:$AB$70,R$2,FALSE)))</f>
        <v>4</v>
      </c>
      <c r="S13" s="14">
        <f>IF(ISERROR(VLOOKUP($D13,[1]Eintragen!$D$4:$AB$70,S$2,FALSE)),"",IF(VLOOKUP($D13,[1]Eintragen!$D$4:$AB$70,S$2,FALSE)=0,"",VLOOKUP($D13,[1]Eintragen!$D$4:$AB$70,S$2,FALSE)))</f>
        <v>43.629438553091688</v>
      </c>
      <c r="T13" s="15">
        <f>IF(ISERROR(VLOOKUP($D13,[1]Eintragen!$D$4:$AB$70,T$2,FALSE)),"",IF(VLOOKUP($D13,[1]Eintragen!$D$4:$AB$70,T$2,FALSE)=0,"",VLOOKUP($D13,[1]Eintragen!$D$4:$AB$70,T$2,FALSE)))</f>
        <v>7</v>
      </c>
      <c r="U13" s="14">
        <f>IF(ISERROR(VLOOKUP($D13,[1]Eintragen!$D$4:$AB$70,U$2,FALSE)),"",IF(VLOOKUP($D13,[1]Eintragen!$D$4:$AB$70,U$2,FALSE)=0,"",VLOOKUP($D13,[1]Eintragen!$D$4:$AB$70,U$2,FALSE)))</f>
        <v>27.421502598079869</v>
      </c>
      <c r="V13" s="15">
        <f>IF(ISERROR(VLOOKUP($D13,[1]Eintragen!$D$4:$AB$70,V$2,FALSE)),"",IF(VLOOKUP($D13,[1]Eintragen!$D$4:$AB$70,V$2,FALSE)=0,"",VLOOKUP($D13,[1]Eintragen!$D$4:$AB$70,V$2,FALSE)))</f>
        <v>4</v>
      </c>
      <c r="W13" s="14">
        <f>IF(ISERROR(VLOOKUP($D13,[1]Eintragen!$D$4:$AB$70,W$2,FALSE)),"",IF(VLOOKUP($D13,[1]Eintragen!$D$4:$AB$70,W$2,FALSE)=0,"",VLOOKUP($D13,[1]Eintragen!$D$4:$AB$70,W$2,FALSE)))</f>
        <v>83.187034736422433</v>
      </c>
      <c r="X13" s="15">
        <f>IF(ISERROR(VLOOKUP($D13,[1]Eintragen!$D$4:$AB$70,X$2,FALSE)),"",IF(VLOOKUP($D13,[1]Eintragen!$D$4:$AB$70,X$2,FALSE)=0,"",VLOOKUP($D13,[1]Eintragen!$D$4:$AB$70,X$2,FALSE)))</f>
        <v>8</v>
      </c>
      <c r="Y13" s="14">
        <f>IF(ISERROR(VLOOKUP($D13,[1]Eintragen!$D$4:$AB$70,Y$2,FALSE)),"",IF(VLOOKUP($D13,[1]Eintragen!$D$4:$AB$70,Y$2,FALSE)=0,"",VLOOKUP($D13,[1]Eintragen!$D$4:$AB$70,Y$2,FALSE)))</f>
        <v>50.691001300805652</v>
      </c>
      <c r="Z13" s="15">
        <f>IF(ISERROR(VLOOKUP($D13,[1]Eintragen!$D$4:$AB$70,Z$2,FALSE)),"",IF(VLOOKUP($D13,[1]Eintragen!$D$4:$AB$70,Z$2,FALSE)=0,"",VLOOKUP($D13,[1]Eintragen!$D$4:$AB$70,Z$2,FALSE)))</f>
        <v>9</v>
      </c>
      <c r="AA13" s="14">
        <f>IF(ISERROR(VLOOKUP($D13,[1]Eintragen!$D$4:$AB$70,AA$2,FALSE)),"",IF(VLOOKUP($D13,[1]Eintragen!$D$4:$AB$70,AA$2,FALSE)=0,"",VLOOKUP($D13,[1]Eintragen!$D$4:$AB$70,AA$2,FALSE)))</f>
        <v>49.368618001734745</v>
      </c>
    </row>
    <row r="14" spans="1:29" s="2" customFormat="1" ht="18" customHeight="1">
      <c r="A14" s="13"/>
      <c r="B14" s="19">
        <f>IF(D14="","",VLOOKUP(D14,[1]Eintragen!$AL$1:$AM$64,2,FALSE))</f>
        <v>6</v>
      </c>
      <c r="C14" s="18">
        <v>6</v>
      </c>
      <c r="D14" s="18" t="str">
        <f>IF([1]Eintragen!D9="","",VLOOKUP(C14,[1]Eintragen!$C$4:$D$70,2,FALSE))</f>
        <v>Michael Imoberdorf</v>
      </c>
      <c r="E14" s="17">
        <f>IF(D14="","",(VLOOKUP(D14,[1]Eintragen!$D$4:$F$70,2,FALSE)))</f>
        <v>6</v>
      </c>
      <c r="F14" s="16">
        <f t="shared" si="0"/>
        <v>498.10462008710005</v>
      </c>
      <c r="G14" s="15">
        <f>IF(ISERROR(VLOOKUP($D14,[1]Eintragen!$D$4:$AB$70,G$2,FALSE)),"",IF(VLOOKUP($D14,[1]Eintragen!$D$4:$AB$70,G$2,FALSE)=0,"",VLOOKUP($D14,[1]Eintragen!$D$4:$AB$70,G$2,FALSE)))</f>
        <v>1</v>
      </c>
      <c r="H14" s="14">
        <f>IF(ISERROR(VLOOKUP($D14,[1]Eintragen!$D$4:$AB$70,H$2,FALSE)),"",IF(VLOOKUP($D14,[1]Eintragen!$D$4:$AB$70,H$2,FALSE)=0,"",VLOOKUP($D14,[1]Eintragen!$D$4:$AB$70,H$2,FALSE)))</f>
        <v>141</v>
      </c>
      <c r="I14" s="15">
        <f>IF(ISERROR(VLOOKUP($D14,[1]Eintragen!$D$4:$AB$70,I$2,FALSE)),"",IF(VLOOKUP($D14,[1]Eintragen!$D$4:$AB$70,I$2,FALSE)=0,"",VLOOKUP($D14,[1]Eintragen!$D$4:$AB$70,I$2,FALSE)))</f>
        <v>13</v>
      </c>
      <c r="J14" s="14">
        <f>IF(ISERROR(VLOOKUP($D14,[1]Eintragen!$D$4:$AB$70,J$2,FALSE)),"",IF(VLOOKUP($D14,[1]Eintragen!$D$4:$AB$70,J$2,FALSE)=0,"",VLOOKUP($D14,[1]Eintragen!$D$4:$AB$70,J$2,FALSE)))</f>
        <v>68.489007046472679</v>
      </c>
      <c r="K14" s="15">
        <f>IF(ISERROR(VLOOKUP($D14,[1]Eintragen!$D$4:$AB$70,K$2,FALSE)),"",IF(VLOOKUP($D14,[1]Eintragen!$D$4:$AB$70,K$2,FALSE)=0,"",VLOOKUP($D14,[1]Eintragen!$D$4:$AB$70,K$2,FALSE)))</f>
        <v>5</v>
      </c>
      <c r="L14" s="14">
        <f>IF(ISERROR(VLOOKUP($D14,[1]Eintragen!$D$4:$AB$70,L$2,FALSE)),"",IF(VLOOKUP($D14,[1]Eintragen!$D$4:$AB$70,L$2,FALSE)=0,"",VLOOKUP($D14,[1]Eintragen!$D$4:$AB$70,L$2,FALSE)))</f>
        <v>80.014666548803746</v>
      </c>
      <c r="M14" s="15">
        <f>IF(ISERROR(VLOOKUP($D14,[1]Eintragen!$D$4:$AB$70,M$2,FALSE)),"",IF(VLOOKUP($D14,[1]Eintragen!$D$4:$AB$70,M$2,FALSE)=0,"",VLOOKUP($D14,[1]Eintragen!$D$4:$AB$70,M$2,FALSE)))</f>
        <v>3</v>
      </c>
      <c r="N14" s="14">
        <f>IF(ISERROR(VLOOKUP($D14,[1]Eintragen!$D$4:$AB$70,N$2,FALSE)),"",IF(VLOOKUP($D14,[1]Eintragen!$D$4:$AB$70,N$2,FALSE)=0,"",VLOOKUP($D14,[1]Eintragen!$D$4:$AB$70,N$2,FALSE)))</f>
        <v>122.22380649615098</v>
      </c>
      <c r="O14" s="15">
        <f>IF(ISERROR(VLOOKUP($D14,[1]Eintragen!$D$4:$AB$70,O$2,FALSE)),"",IF(VLOOKUP($D14,[1]Eintragen!$D$4:$AB$70,O$2,FALSE)=0,"",VLOOKUP($D14,[1]Eintragen!$D$4:$AB$70,O$2,FALSE)))</f>
        <v>9</v>
      </c>
      <c r="P14" s="14">
        <f>IF(ISERROR(VLOOKUP($D14,[1]Eintragen!$D$4:$AB$70,P$2,FALSE)),"",IF(VLOOKUP($D14,[1]Eintragen!$D$4:$AB$70,P$2,FALSE)=0,"",VLOOKUP($D14,[1]Eintragen!$D$4:$AB$70,P$2,FALSE)))</f>
        <v>86.377139995672607</v>
      </c>
      <c r="Q14" s="14" t="str">
        <f>IF(ISERROR(VLOOKUP($D14,[1]Eintragen!$D$4:$AB$70,Q$2,FALSE)),"",IF(VLOOKUP($D14,[1]Eintragen!$D$4:$AB$70,Q$2,FALSE)=0,"",VLOOKUP($D14,[1]Eintragen!$D$4:$AB$70,Q$2,FALSE)))</f>
        <v/>
      </c>
      <c r="R14" s="15" t="str">
        <f>IF(ISERROR(VLOOKUP($D14,[1]Eintragen!$D$4:$AB$70,R$2,FALSE)),"",IF(VLOOKUP($D14,[1]Eintragen!$D$4:$AB$70,R$2,FALSE)=0,"",VLOOKUP($D14,[1]Eintragen!$D$4:$AB$70,R$2,FALSE)))</f>
        <v/>
      </c>
      <c r="S14" s="14" t="str">
        <f>IF(ISERROR(VLOOKUP($D14,[1]Eintragen!$D$4:$AB$70,S$2,FALSE)),"",IF(VLOOKUP($D14,[1]Eintragen!$D$4:$AB$70,S$2,FALSE)=0,"",VLOOKUP($D14,[1]Eintragen!$D$4:$AB$70,S$2,FALSE)))</f>
        <v/>
      </c>
      <c r="T14" s="15" t="str">
        <f>IF(ISERROR(VLOOKUP($D14,[1]Eintragen!$D$4:$AB$70,T$2,FALSE)),"",IF(VLOOKUP($D14,[1]Eintragen!$D$4:$AB$70,T$2,FALSE)=0,"",VLOOKUP($D14,[1]Eintragen!$D$4:$AB$70,T$2,FALSE)))</f>
        <v/>
      </c>
      <c r="U14" s="14" t="str">
        <f>IF(ISERROR(VLOOKUP($D14,[1]Eintragen!$D$4:$AB$70,U$2,FALSE)),"",IF(VLOOKUP($D14,[1]Eintragen!$D$4:$AB$70,U$2,FALSE)=0,"",VLOOKUP($D14,[1]Eintragen!$D$4:$AB$70,U$2,FALSE)))</f>
        <v/>
      </c>
      <c r="V14" s="15" t="str">
        <f>IF(ISERROR(VLOOKUP($D14,[1]Eintragen!$D$4:$AB$70,V$2,FALSE)),"",IF(VLOOKUP($D14,[1]Eintragen!$D$4:$AB$70,V$2,FALSE)=0,"",VLOOKUP($D14,[1]Eintragen!$D$4:$AB$70,V$2,FALSE)))</f>
        <v/>
      </c>
      <c r="W14" s="14" t="str">
        <f>IF(ISERROR(VLOOKUP($D14,[1]Eintragen!$D$4:$AB$70,W$2,FALSE)),"",IF(VLOOKUP($D14,[1]Eintragen!$D$4:$AB$70,W$2,FALSE)=0,"",VLOOKUP($D14,[1]Eintragen!$D$4:$AB$70,W$2,FALSE)))</f>
        <v/>
      </c>
      <c r="X14" s="15" t="str">
        <f>IF(ISERROR(VLOOKUP($D14,[1]Eintragen!$D$4:$AB$70,X$2,FALSE)),"",IF(VLOOKUP($D14,[1]Eintragen!$D$4:$AB$70,X$2,FALSE)=0,"",VLOOKUP($D14,[1]Eintragen!$D$4:$AB$70,X$2,FALSE)))</f>
        <v/>
      </c>
      <c r="Y14" s="14" t="str">
        <f>IF(ISERROR(VLOOKUP($D14,[1]Eintragen!$D$4:$AB$70,Y$2,FALSE)),"",IF(VLOOKUP($D14,[1]Eintragen!$D$4:$AB$70,Y$2,FALSE)=0,"",VLOOKUP($D14,[1]Eintragen!$D$4:$AB$70,Y$2,FALSE)))</f>
        <v/>
      </c>
      <c r="Z14" s="15" t="str">
        <f>IF(ISERROR(VLOOKUP($D14,[1]Eintragen!$D$4:$AB$70,Z$2,FALSE)),"",IF(VLOOKUP($D14,[1]Eintragen!$D$4:$AB$70,Z$2,FALSE)=0,"",VLOOKUP($D14,[1]Eintragen!$D$4:$AB$70,Z$2,FALSE)))</f>
        <v/>
      </c>
      <c r="AA14" s="14" t="str">
        <f>IF(ISERROR(VLOOKUP($D14,[1]Eintragen!$D$4:$AB$70,AA$2,FALSE)),"",IF(VLOOKUP($D14,[1]Eintragen!$D$4:$AB$70,AA$2,FALSE)=0,"",VLOOKUP($D14,[1]Eintragen!$D$4:$AB$70,AA$2,FALSE)))</f>
        <v/>
      </c>
    </row>
    <row r="15" spans="1:29" s="2" customFormat="1" ht="18" customHeight="1">
      <c r="A15" s="13"/>
      <c r="B15" s="19">
        <f>IF(D15="","",VLOOKUP(D15,[1]Eintragen!$AL$1:$AM$64,2,FALSE))</f>
        <v>7</v>
      </c>
      <c r="C15" s="18">
        <v>7</v>
      </c>
      <c r="D15" s="18" t="str">
        <f>IF([1]Eintragen!D10="","",VLOOKUP(C15,[1]Eintragen!$C$4:$D$70,2,FALSE))</f>
        <v>Oliver Rompza</v>
      </c>
      <c r="E15" s="17">
        <f>IF(D15="","",(VLOOKUP(D15,[1]Eintragen!$D$4:$F$70,2,FALSE)))</f>
        <v>7</v>
      </c>
      <c r="F15" s="16">
        <f t="shared" si="0"/>
        <v>474.38298367435453</v>
      </c>
      <c r="G15" s="15">
        <f>IF(ISERROR(VLOOKUP($D15,[1]Eintragen!$D$4:$AB$70,G$2,FALSE)),"",IF(VLOOKUP($D15,[1]Eintragen!$D$4:$AB$70,G$2,FALSE)=0,"",VLOOKUP($D15,[1]Eintragen!$D$4:$AB$70,G$2,FALSE)))</f>
        <v>9</v>
      </c>
      <c r="H15" s="14">
        <f>IF(ISERROR(VLOOKUP($D15,[1]Eintragen!$D$4:$AB$70,H$2,FALSE)),"",IF(VLOOKUP($D15,[1]Eintragen!$D$4:$AB$70,H$2,FALSE)=0,"",VLOOKUP($D15,[1]Eintragen!$D$4:$AB$70,H$2,FALSE)))</f>
        <v>45.575749056067508</v>
      </c>
      <c r="I15" s="15">
        <f>IF(ISERROR(VLOOKUP($D15,[1]Eintragen!$D$4:$AB$70,I$2,FALSE)),"",IF(VLOOKUP($D15,[1]Eintragen!$D$4:$AB$70,I$2,FALSE)=0,"",VLOOKUP($D15,[1]Eintragen!$D$4:$AB$70,I$2,FALSE)))</f>
        <v>12</v>
      </c>
      <c r="J15" s="14">
        <f>IF(ISERROR(VLOOKUP($D15,[1]Eintragen!$D$4:$AB$70,J$2,FALSE)),"",IF(VLOOKUP($D15,[1]Eintragen!$D$4:$AB$70,J$2,FALSE)=0,"",VLOOKUP($D15,[1]Eintragen!$D$4:$AB$70,J$2,FALSE)))</f>
        <v>71.375937481971093</v>
      </c>
      <c r="K15" s="15">
        <f>IF(ISERROR(VLOOKUP($D15,[1]Eintragen!$D$4:$AB$70,K$2,FALSE)),"",IF(VLOOKUP($D15,[1]Eintragen!$D$4:$AB$70,K$2,FALSE)=0,"",VLOOKUP($D15,[1]Eintragen!$D$4:$AB$70,K$2,FALSE)))</f>
        <v>11</v>
      </c>
      <c r="L15" s="14">
        <f>IF(ISERROR(VLOOKUP($D15,[1]Eintragen!$D$4:$AB$70,L$2,FALSE)),"",IF(VLOOKUP($D15,[1]Eintragen!$D$4:$AB$70,L$2,FALSE)=0,"",VLOOKUP($D15,[1]Eintragen!$D$4:$AB$70,L$2,FALSE)))</f>
        <v>50.138189387194785</v>
      </c>
      <c r="M15" s="15">
        <f>IF(ISERROR(VLOOKUP($D15,[1]Eintragen!$D$4:$AB$70,M$2,FALSE)),"",IF(VLOOKUP($D15,[1]Eintragen!$D$4:$AB$70,M$2,FALSE)=0,"",VLOOKUP($D15,[1]Eintragen!$D$4:$AB$70,M$2,FALSE)))</f>
        <v>10</v>
      </c>
      <c r="N15" s="14">
        <f>IF(ISERROR(VLOOKUP($D15,[1]Eintragen!$D$4:$AB$70,N$2,FALSE)),"",IF(VLOOKUP($D15,[1]Eintragen!$D$4:$AB$70,N$2,FALSE)=0,"",VLOOKUP($D15,[1]Eintragen!$D$4:$AB$70,N$2,FALSE)))</f>
        <v>79.728849070804102</v>
      </c>
      <c r="O15" s="15">
        <f>IF(ISERROR(VLOOKUP($D15,[1]Eintragen!$D$4:$AB$70,O$2,FALSE)),"",IF(VLOOKUP($D15,[1]Eintragen!$D$4:$AB$70,O$2,FALSE)=0,"",VLOOKUP($D15,[1]Eintragen!$D$4:$AB$70,O$2,FALSE)))</f>
        <v>7</v>
      </c>
      <c r="P15" s="14">
        <f>IF(ISERROR(VLOOKUP($D15,[1]Eintragen!$D$4:$AB$70,P$2,FALSE)),"",IF(VLOOKUP($D15,[1]Eintragen!$D$4:$AB$70,P$2,FALSE)=0,"",VLOOKUP($D15,[1]Eintragen!$D$4:$AB$70,P$2,FALSE)))</f>
        <v>94.912362836393612</v>
      </c>
      <c r="Q15" s="14" t="str">
        <f>IF(ISERROR(VLOOKUP($D15,[1]Eintragen!$D$4:$AB$70,Q$2,FALSE)),"",IF(VLOOKUP($D15,[1]Eintragen!$D$4:$AB$70,Q$2,FALSE)=0,"",VLOOKUP($D15,[1]Eintragen!$D$4:$AB$70,Q$2,FALSE)))</f>
        <v/>
      </c>
      <c r="R15" s="15" t="str">
        <f>IF(ISERROR(VLOOKUP($D15,[1]Eintragen!$D$4:$AB$70,R$2,FALSE)),"",IF(VLOOKUP($D15,[1]Eintragen!$D$4:$AB$70,R$2,FALSE)=0,"",VLOOKUP($D15,[1]Eintragen!$D$4:$AB$70,R$2,FALSE)))</f>
        <v/>
      </c>
      <c r="S15" s="14" t="str">
        <f>IF(ISERROR(VLOOKUP($D15,[1]Eintragen!$D$4:$AB$70,S$2,FALSE)),"",IF(VLOOKUP($D15,[1]Eintragen!$D$4:$AB$70,S$2,FALSE)=0,"",VLOOKUP($D15,[1]Eintragen!$D$4:$AB$70,S$2,FALSE)))</f>
        <v/>
      </c>
      <c r="T15" s="15" t="str">
        <f>IF(ISERROR(VLOOKUP($D15,[1]Eintragen!$D$4:$AB$70,T$2,FALSE)),"",IF(VLOOKUP($D15,[1]Eintragen!$D$4:$AB$70,T$2,FALSE)=0,"",VLOOKUP($D15,[1]Eintragen!$D$4:$AB$70,T$2,FALSE)))</f>
        <v/>
      </c>
      <c r="U15" s="14" t="str">
        <f>IF(ISERROR(VLOOKUP($D15,[1]Eintragen!$D$4:$AB$70,U$2,FALSE)),"",IF(VLOOKUP($D15,[1]Eintragen!$D$4:$AB$70,U$2,FALSE)=0,"",VLOOKUP($D15,[1]Eintragen!$D$4:$AB$70,U$2,FALSE)))</f>
        <v/>
      </c>
      <c r="V15" s="15">
        <f>IF(ISERROR(VLOOKUP($D15,[1]Eintragen!$D$4:$AB$70,V$2,FALSE)),"",IF(VLOOKUP($D15,[1]Eintragen!$D$4:$AB$70,V$2,FALSE)=0,"",VLOOKUP($D15,[1]Eintragen!$D$4:$AB$70,V$2,FALSE)))</f>
        <v>8</v>
      </c>
      <c r="W15" s="14">
        <f>IF(ISERROR(VLOOKUP($D15,[1]Eintragen!$D$4:$AB$70,W$2,FALSE)),"",IF(VLOOKUP($D15,[1]Eintragen!$D$4:$AB$70,W$2,FALSE)=0,"",VLOOKUP($D15,[1]Eintragen!$D$4:$AB$70,W$2,FALSE)))</f>
        <v>54.280552104633642</v>
      </c>
      <c r="X15" s="15">
        <f>IF(ISERROR(VLOOKUP($D15,[1]Eintragen!$D$4:$AB$70,X$2,FALSE)),"",IF(VLOOKUP($D15,[1]Eintragen!$D$4:$AB$70,X$2,FALSE)=0,"",VLOOKUP($D15,[1]Eintragen!$D$4:$AB$70,X$2,FALSE)))</f>
        <v>10</v>
      </c>
      <c r="Y15" s="14">
        <f>IF(ISERROR(VLOOKUP($D15,[1]Eintragen!$D$4:$AB$70,Y$2,FALSE)),"",IF(VLOOKUP($D15,[1]Eintragen!$D$4:$AB$70,Y$2,FALSE)=0,"",VLOOKUP($D15,[1]Eintragen!$D$4:$AB$70,Y$2,FALSE)))</f>
        <v>41</v>
      </c>
      <c r="Z15" s="15">
        <f>IF(ISERROR(VLOOKUP($D15,[1]Eintragen!$D$4:$AB$70,Z$2,FALSE)),"",IF(VLOOKUP($D15,[1]Eintragen!$D$4:$AB$70,Z$2,FALSE)=0,"",VLOOKUP($D15,[1]Eintragen!$D$4:$AB$70,Z$2,FALSE)))</f>
        <v>12</v>
      </c>
      <c r="AA15" s="14">
        <f>IF(ISERROR(VLOOKUP($D15,[1]Eintragen!$D$4:$AB$70,AA$2,FALSE)),"",IF(VLOOKUP($D15,[1]Eintragen!$D$4:$AB$70,AA$2,FALSE)=0,"",VLOOKUP($D15,[1]Eintragen!$D$4:$AB$70,AA$2,FALSE)))</f>
        <v>37.37134373728982</v>
      </c>
    </row>
    <row r="16" spans="1:29" s="2" customFormat="1" ht="18" customHeight="1">
      <c r="A16" s="13"/>
      <c r="B16" s="19">
        <f>IF(D16="","",VLOOKUP(D16,[1]Eintragen!$AL$1:$AM$64,2,FALSE))</f>
        <v>8</v>
      </c>
      <c r="C16" s="18">
        <v>8</v>
      </c>
      <c r="D16" s="18" t="str">
        <f>IF([1]Eintragen!D11="","",VLOOKUP(C16,[1]Eintragen!$C$4:$D$70,2,FALSE))</f>
        <v>Lara Aebi</v>
      </c>
      <c r="E16" s="17">
        <f>IF(D16="","",(VLOOKUP(D16,[1]Eintragen!$D$4:$F$70,2,FALSE)))</f>
        <v>8</v>
      </c>
      <c r="F16" s="16">
        <f t="shared" si="0"/>
        <v>473.26364948945053</v>
      </c>
      <c r="G16" s="15">
        <f>IF(ISERROR(VLOOKUP($D16,[1]Eintragen!$D$4:$AB$70,G$2,FALSE)),"",IF(VLOOKUP($D16,[1]Eintragen!$D$4:$AB$70,G$2,FALSE)=0,"",VLOOKUP($D16,[1]Eintragen!$D$4:$AB$70,G$2,FALSE)))</f>
        <v>2</v>
      </c>
      <c r="H16" s="14">
        <f>IF(ISERROR(VLOOKUP($D16,[1]Eintragen!$D$4:$AB$70,H$2,FALSE)),"",IF(VLOOKUP($D16,[1]Eintragen!$D$4:$AB$70,H$2,FALSE)=0,"",VLOOKUP($D16,[1]Eintragen!$D$4:$AB$70,H$2,FALSE)))</f>
        <v>110.89700043360189</v>
      </c>
      <c r="I16" s="15">
        <f>IF(ISERROR(VLOOKUP($D16,[1]Eintragen!$D$4:$AB$70,I$2,FALSE)),"",IF(VLOOKUP($D16,[1]Eintragen!$D$4:$AB$70,I$2,FALSE)=0,"",VLOOKUP($D16,[1]Eintragen!$D$4:$AB$70,I$2,FALSE)))</f>
        <v>9</v>
      </c>
      <c r="J16" s="14">
        <f>IF(ISERROR(VLOOKUP($D16,[1]Eintragen!$D$4:$AB$70,J$2,FALSE)),"",IF(VLOOKUP($D16,[1]Eintragen!$D$4:$AB$70,J$2,FALSE)=0,"",VLOOKUP($D16,[1]Eintragen!$D$4:$AB$70,J$2,FALSE)))</f>
        <v>81.751874963942171</v>
      </c>
      <c r="K16" s="15">
        <f>IF(ISERROR(VLOOKUP($D16,[1]Eintragen!$D$4:$AB$70,K$2,FALSE)),"",IF(VLOOKUP($D16,[1]Eintragen!$D$4:$AB$70,K$2,FALSE)=0,"",VLOOKUP($D16,[1]Eintragen!$D$4:$AB$70,K$2,FALSE)))</f>
        <v>8</v>
      </c>
      <c r="L16" s="14">
        <f>IF(ISERROR(VLOOKUP($D16,[1]Eintragen!$D$4:$AB$70,L$2,FALSE)),"",IF(VLOOKUP($D16,[1]Eintragen!$D$4:$AB$70,L$2,FALSE)=0,"",VLOOKUP($D16,[1]Eintragen!$D$4:$AB$70,L$2,FALSE)))</f>
        <v>62.205139488841922</v>
      </c>
      <c r="M16" s="15">
        <f>IF(ISERROR(VLOOKUP($D16,[1]Eintragen!$D$4:$AB$70,M$2,FALSE)),"",IF(VLOOKUP($D16,[1]Eintragen!$D$4:$AB$70,M$2,FALSE)=0,"",VLOOKUP($D16,[1]Eintragen!$D$4:$AB$70,M$2,FALSE)))</f>
        <v>4</v>
      </c>
      <c r="N16" s="14">
        <f>IF(ISERROR(VLOOKUP($D16,[1]Eintragen!$D$4:$AB$70,N$2,FALSE)),"",IF(VLOOKUP($D16,[1]Eintragen!$D$4:$AB$70,N$2,FALSE)=0,"",VLOOKUP($D16,[1]Eintragen!$D$4:$AB$70,N$2,FALSE)))</f>
        <v>112.06989157635481</v>
      </c>
      <c r="O16" s="15">
        <f>IF(ISERROR(VLOOKUP($D16,[1]Eintragen!$D$4:$AB$70,O$2,FALSE)),"",IF(VLOOKUP($D16,[1]Eintragen!$D$4:$AB$70,O$2,FALSE)=0,"",VLOOKUP($D16,[1]Eintragen!$D$4:$AB$70,O$2,FALSE)))</f>
        <v>5</v>
      </c>
      <c r="P16" s="14">
        <f>IF(ISERROR(VLOOKUP($D16,[1]Eintragen!$D$4:$AB$70,P$2,FALSE)),"",IF(VLOOKUP($D16,[1]Eintragen!$D$4:$AB$70,P$2,FALSE)=0,"",VLOOKUP($D16,[1]Eintragen!$D$4:$AB$70,P$2,FALSE)))</f>
        <v>106.33974302670975</v>
      </c>
      <c r="Q16" s="14" t="str">
        <f>IF(ISERROR(VLOOKUP($D16,[1]Eintragen!$D$4:$AB$70,Q$2,FALSE)),"",IF(VLOOKUP($D16,[1]Eintragen!$D$4:$AB$70,Q$2,FALSE)=0,"",VLOOKUP($D16,[1]Eintragen!$D$4:$AB$70,Q$2,FALSE)))</f>
        <v/>
      </c>
      <c r="R16" s="15" t="str">
        <f>IF(ISERROR(VLOOKUP($D16,[1]Eintragen!$D$4:$AB$70,R$2,FALSE)),"",IF(VLOOKUP($D16,[1]Eintragen!$D$4:$AB$70,R$2,FALSE)=0,"",VLOOKUP($D16,[1]Eintragen!$D$4:$AB$70,R$2,FALSE)))</f>
        <v/>
      </c>
      <c r="S16" s="14" t="str">
        <f>IF(ISERROR(VLOOKUP($D16,[1]Eintragen!$D$4:$AB$70,S$2,FALSE)),"",IF(VLOOKUP($D16,[1]Eintragen!$D$4:$AB$70,S$2,FALSE)=0,"",VLOOKUP($D16,[1]Eintragen!$D$4:$AB$70,S$2,FALSE)))</f>
        <v/>
      </c>
      <c r="T16" s="15" t="str">
        <f>IF(ISERROR(VLOOKUP($D16,[1]Eintragen!$D$4:$AB$70,T$2,FALSE)),"",IF(VLOOKUP($D16,[1]Eintragen!$D$4:$AB$70,T$2,FALSE)=0,"",VLOOKUP($D16,[1]Eintragen!$D$4:$AB$70,T$2,FALSE)))</f>
        <v/>
      </c>
      <c r="U16" s="14" t="str">
        <f>IF(ISERROR(VLOOKUP($D16,[1]Eintragen!$D$4:$AB$70,U$2,FALSE)),"",IF(VLOOKUP($D16,[1]Eintragen!$D$4:$AB$70,U$2,FALSE)=0,"",VLOOKUP($D16,[1]Eintragen!$D$4:$AB$70,U$2,FALSE)))</f>
        <v/>
      </c>
      <c r="V16" s="15" t="str">
        <f>IF(ISERROR(VLOOKUP($D16,[1]Eintragen!$D$4:$AB$70,V$2,FALSE)),"",IF(VLOOKUP($D16,[1]Eintragen!$D$4:$AB$70,V$2,FALSE)=0,"",VLOOKUP($D16,[1]Eintragen!$D$4:$AB$70,V$2,FALSE)))</f>
        <v/>
      </c>
      <c r="W16" s="14" t="str">
        <f>IF(ISERROR(VLOOKUP($D16,[1]Eintragen!$D$4:$AB$70,W$2,FALSE)),"",IF(VLOOKUP($D16,[1]Eintragen!$D$4:$AB$70,W$2,FALSE)=0,"",VLOOKUP($D16,[1]Eintragen!$D$4:$AB$70,W$2,FALSE)))</f>
        <v/>
      </c>
      <c r="X16" s="15" t="str">
        <f>IF(ISERROR(VLOOKUP($D16,[1]Eintragen!$D$4:$AB$70,X$2,FALSE)),"",IF(VLOOKUP($D16,[1]Eintragen!$D$4:$AB$70,X$2,FALSE)=0,"",VLOOKUP($D16,[1]Eintragen!$D$4:$AB$70,X$2,FALSE)))</f>
        <v/>
      </c>
      <c r="Y16" s="14" t="str">
        <f>IF(ISERROR(VLOOKUP($D16,[1]Eintragen!$D$4:$AB$70,Y$2,FALSE)),"",IF(VLOOKUP($D16,[1]Eintragen!$D$4:$AB$70,Y$2,FALSE)=0,"",VLOOKUP($D16,[1]Eintragen!$D$4:$AB$70,Y$2,FALSE)))</f>
        <v/>
      </c>
      <c r="Z16" s="15" t="str">
        <f>IF(ISERROR(VLOOKUP($D16,[1]Eintragen!$D$4:$AB$70,Z$2,FALSE)),"",IF(VLOOKUP($D16,[1]Eintragen!$D$4:$AB$70,Z$2,FALSE)=0,"",VLOOKUP($D16,[1]Eintragen!$D$4:$AB$70,Z$2,FALSE)))</f>
        <v/>
      </c>
      <c r="AA16" s="14" t="str">
        <f>IF(ISERROR(VLOOKUP($D16,[1]Eintragen!$D$4:$AB$70,AA$2,FALSE)),"",IF(VLOOKUP($D16,[1]Eintragen!$D$4:$AB$70,AA$2,FALSE)=0,"",VLOOKUP($D16,[1]Eintragen!$D$4:$AB$70,AA$2,FALSE)))</f>
        <v/>
      </c>
    </row>
    <row r="17" spans="1:27" s="2" customFormat="1" ht="18" customHeight="1">
      <c r="A17" s="13"/>
      <c r="B17" s="19">
        <f>IF(D17="","",VLOOKUP(D17,[1]Eintragen!$AL$1:$AM$64,2,FALSE))</f>
        <v>9</v>
      </c>
      <c r="C17" s="18">
        <v>9</v>
      </c>
      <c r="D17" s="18" t="str">
        <f>IF([1]Eintragen!D12="","",VLOOKUP(C17,[1]Eintragen!$C$4:$D$70,2,FALSE))</f>
        <v>David Taylor</v>
      </c>
      <c r="E17" s="17">
        <f>IF(D17="","",(VLOOKUP(D17,[1]Eintragen!$D$4:$F$70,2,FALSE)))</f>
        <v>9</v>
      </c>
      <c r="F17" s="16">
        <f t="shared" si="0"/>
        <v>443.28730856726548</v>
      </c>
      <c r="G17" s="15">
        <f>IF(ISERROR(VLOOKUP($D17,[1]Eintragen!$D$4:$AB$70,G$2,FALSE)),"",IF(VLOOKUP($D17,[1]Eintragen!$D$4:$AB$70,G$2,FALSE)=0,"",VLOOKUP($D17,[1]Eintragen!$D$4:$AB$70,G$2,FALSE)))</f>
        <v>5</v>
      </c>
      <c r="H17" s="14">
        <f>IF(ISERROR(VLOOKUP($D17,[1]Eintragen!$D$4:$AB$70,H$2,FALSE)),"",IF(VLOOKUP($D17,[1]Eintragen!$D$4:$AB$70,H$2,FALSE)=0,"",VLOOKUP($D17,[1]Eintragen!$D$4:$AB$70,H$2,FALSE)))</f>
        <v>71.102999566398125</v>
      </c>
      <c r="I17" s="15">
        <f>IF(ISERROR(VLOOKUP($D17,[1]Eintragen!$D$4:$AB$70,I$2,FALSE)),"",IF(VLOOKUP($D17,[1]Eintragen!$D$4:$AB$70,I$2,FALSE)=0,"",VLOOKUP($D17,[1]Eintragen!$D$4:$AB$70,I$2,FALSE)))</f>
        <v>2</v>
      </c>
      <c r="J17" s="14">
        <f>IF(ISERROR(VLOOKUP($D17,[1]Eintragen!$D$4:$AB$70,J$2,FALSE)),"",IF(VLOOKUP($D17,[1]Eintragen!$D$4:$AB$70,J$2,FALSE)=0,"",VLOOKUP($D17,[1]Eintragen!$D$4:$AB$70,J$2,FALSE)))</f>
        <v>136</v>
      </c>
      <c r="K17" s="15">
        <f>IF(ISERROR(VLOOKUP($D17,[1]Eintragen!$D$4:$AB$70,K$2,FALSE)),"",IF(VLOOKUP($D17,[1]Eintragen!$D$4:$AB$70,K$2,FALSE)=0,"",VLOOKUP($D17,[1]Eintragen!$D$4:$AB$70,K$2,FALSE)))</f>
        <v>1</v>
      </c>
      <c r="L17" s="14">
        <f>IF(ISERROR(VLOOKUP($D17,[1]Eintragen!$D$4:$AB$70,L$2,FALSE)),"",IF(VLOOKUP($D17,[1]Eintragen!$D$4:$AB$70,L$2,FALSE)=0,"",VLOOKUP($D17,[1]Eintragen!$D$4:$AB$70,L$2,FALSE)))</f>
        <v>141</v>
      </c>
      <c r="M17" s="15" t="str">
        <f>IF(ISERROR(VLOOKUP($D17,[1]Eintragen!$D$4:$AB$70,M$2,FALSE)),"",IF(VLOOKUP($D17,[1]Eintragen!$D$4:$AB$70,M$2,FALSE)=0,"",VLOOKUP($D17,[1]Eintragen!$D$4:$AB$70,M$2,FALSE)))</f>
        <v/>
      </c>
      <c r="N17" s="14" t="str">
        <f>IF(ISERROR(VLOOKUP($D17,[1]Eintragen!$D$4:$AB$70,N$2,FALSE)),"",IF(VLOOKUP($D17,[1]Eintragen!$D$4:$AB$70,N$2,FALSE)=0,"",VLOOKUP($D17,[1]Eintragen!$D$4:$AB$70,N$2,FALSE)))</f>
        <v/>
      </c>
      <c r="O17" s="15" t="str">
        <f>IF(ISERROR(VLOOKUP($D17,[1]Eintragen!$D$4:$AB$70,O$2,FALSE)),"",IF(VLOOKUP($D17,[1]Eintragen!$D$4:$AB$70,O$2,FALSE)=0,"",VLOOKUP($D17,[1]Eintragen!$D$4:$AB$70,O$2,FALSE)))</f>
        <v/>
      </c>
      <c r="P17" s="14" t="str">
        <f>IF(ISERROR(VLOOKUP($D17,[1]Eintragen!$D$4:$AB$70,P$2,FALSE)),"",IF(VLOOKUP($D17,[1]Eintragen!$D$4:$AB$70,P$2,FALSE)=0,"",VLOOKUP($D17,[1]Eintragen!$D$4:$AB$70,P$2,FALSE)))</f>
        <v/>
      </c>
      <c r="Q17" s="14" t="str">
        <f>IF(ISERROR(VLOOKUP($D17,[1]Eintragen!$D$4:$AB$70,Q$2,FALSE)),"",IF(VLOOKUP($D17,[1]Eintragen!$D$4:$AB$70,Q$2,FALSE)=0,"",VLOOKUP($D17,[1]Eintragen!$D$4:$AB$70,Q$2,FALSE)))</f>
        <v/>
      </c>
      <c r="R17" s="15" t="str">
        <f>IF(ISERROR(VLOOKUP($D17,[1]Eintragen!$D$4:$AB$70,R$2,FALSE)),"",IF(VLOOKUP($D17,[1]Eintragen!$D$4:$AB$70,R$2,FALSE)=0,"",VLOOKUP($D17,[1]Eintragen!$D$4:$AB$70,R$2,FALSE)))</f>
        <v/>
      </c>
      <c r="S17" s="14" t="str">
        <f>IF(ISERROR(VLOOKUP($D17,[1]Eintragen!$D$4:$AB$70,S$2,FALSE)),"",IF(VLOOKUP($D17,[1]Eintragen!$D$4:$AB$70,S$2,FALSE)=0,"",VLOOKUP($D17,[1]Eintragen!$D$4:$AB$70,S$2,FALSE)))</f>
        <v/>
      </c>
      <c r="T17" s="15" t="str">
        <f>IF(ISERROR(VLOOKUP($D17,[1]Eintragen!$D$4:$AB$70,T$2,FALSE)),"",IF(VLOOKUP($D17,[1]Eintragen!$D$4:$AB$70,T$2,FALSE)=0,"",VLOOKUP($D17,[1]Eintragen!$D$4:$AB$70,T$2,FALSE)))</f>
        <v/>
      </c>
      <c r="U17" s="14" t="str">
        <f>IF(ISERROR(VLOOKUP($D17,[1]Eintragen!$D$4:$AB$70,U$2,FALSE)),"",IF(VLOOKUP($D17,[1]Eintragen!$D$4:$AB$70,U$2,FALSE)=0,"",VLOOKUP($D17,[1]Eintragen!$D$4:$AB$70,U$2,FALSE)))</f>
        <v/>
      </c>
      <c r="V17" s="15" t="str">
        <f>IF(ISERROR(VLOOKUP($D17,[1]Eintragen!$D$4:$AB$70,V$2,FALSE)),"",IF(VLOOKUP($D17,[1]Eintragen!$D$4:$AB$70,V$2,FALSE)=0,"",VLOOKUP($D17,[1]Eintragen!$D$4:$AB$70,V$2,FALSE)))</f>
        <v/>
      </c>
      <c r="W17" s="14" t="str">
        <f>IF(ISERROR(VLOOKUP($D17,[1]Eintragen!$D$4:$AB$70,W$2,FALSE)),"",IF(VLOOKUP($D17,[1]Eintragen!$D$4:$AB$70,W$2,FALSE)=0,"",VLOOKUP($D17,[1]Eintragen!$D$4:$AB$70,W$2,FALSE)))</f>
        <v/>
      </c>
      <c r="X17" s="15" t="str">
        <f>IF(ISERROR(VLOOKUP($D17,[1]Eintragen!$D$4:$AB$70,X$2,FALSE)),"",IF(VLOOKUP($D17,[1]Eintragen!$D$4:$AB$70,X$2,FALSE)=0,"",VLOOKUP($D17,[1]Eintragen!$D$4:$AB$70,X$2,FALSE)))</f>
        <v/>
      </c>
      <c r="Y17" s="14" t="str">
        <f>IF(ISERROR(VLOOKUP($D17,[1]Eintragen!$D$4:$AB$70,Y$2,FALSE)),"",IF(VLOOKUP($D17,[1]Eintragen!$D$4:$AB$70,Y$2,FALSE)=0,"",VLOOKUP($D17,[1]Eintragen!$D$4:$AB$70,Y$2,FALSE)))</f>
        <v/>
      </c>
      <c r="Z17" s="15">
        <f>IF(ISERROR(VLOOKUP($D17,[1]Eintragen!$D$4:$AB$70,Z$2,FALSE)),"",IF(VLOOKUP($D17,[1]Eintragen!$D$4:$AB$70,Z$2,FALSE)=0,"",VLOOKUP($D17,[1]Eintragen!$D$4:$AB$70,Z$2,FALSE)))</f>
        <v>3</v>
      </c>
      <c r="AA17" s="14">
        <f>IF(ISERROR(VLOOKUP($D17,[1]Eintragen!$D$4:$AB$70,AA$2,FALSE)),"",IF(VLOOKUP($D17,[1]Eintragen!$D$4:$AB$70,AA$2,FALSE)=0,"",VLOOKUP($D17,[1]Eintragen!$D$4:$AB$70,AA$2,FALSE)))</f>
        <v>95.184309000867373</v>
      </c>
    </row>
    <row r="18" spans="1:27" s="2" customFormat="1" ht="18" customHeight="1">
      <c r="A18" s="13"/>
      <c r="B18" s="19">
        <f>IF(D18="","",VLOOKUP(D18,[1]Eintragen!$AL$1:$AM$64,2,FALSE))</f>
        <v>10</v>
      </c>
      <c r="C18" s="18">
        <v>10</v>
      </c>
      <c r="D18" s="18" t="str">
        <f>IF([1]Eintragen!D13="","",VLOOKUP(C18,[1]Eintragen!$C$4:$D$70,2,FALSE))</f>
        <v>Flavio Fortiguerra</v>
      </c>
      <c r="E18" s="17">
        <f>IF(D18="","",(VLOOKUP(D18,[1]Eintragen!$D$4:$F$70,2,FALSE)))</f>
        <v>10</v>
      </c>
      <c r="F18" s="16">
        <f t="shared" si="0"/>
        <v>410.41238594005199</v>
      </c>
      <c r="G18" s="15" t="str">
        <f>IF(ISERROR(VLOOKUP($D18,[1]Eintragen!$D$4:$AB$70,G$2,FALSE)),"",IF(VLOOKUP($D18,[1]Eintragen!$D$4:$AB$70,G$2,FALSE)=0,"",VLOOKUP($D18,[1]Eintragen!$D$4:$AB$70,G$2,FALSE)))</f>
        <v/>
      </c>
      <c r="H18" s="14" t="str">
        <f>IF(ISERROR(VLOOKUP($D18,[1]Eintragen!$D$4:$AB$70,H$2,FALSE)),"",IF(VLOOKUP($D18,[1]Eintragen!$D$4:$AB$70,H$2,FALSE)=0,"",VLOOKUP($D18,[1]Eintragen!$D$4:$AB$70,H$2,FALSE)))</f>
        <v/>
      </c>
      <c r="I18" s="15">
        <f>IF(ISERROR(VLOOKUP($D18,[1]Eintragen!$D$4:$AB$70,I$2,FALSE)),"",IF(VLOOKUP($D18,[1]Eintragen!$D$4:$AB$70,I$2,FALSE)=0,"",VLOOKUP($D18,[1]Eintragen!$D$4:$AB$70,I$2,FALSE)))</f>
        <v>3</v>
      </c>
      <c r="J18" s="14">
        <f>IF(ISERROR(VLOOKUP($D18,[1]Eintragen!$D$4:$AB$70,J$2,FALSE)),"",IF(VLOOKUP($D18,[1]Eintragen!$D$4:$AB$70,J$2,FALSE)=0,"",VLOOKUP($D18,[1]Eintragen!$D$4:$AB$70,J$2,FALSE)))</f>
        <v>121.37593748197108</v>
      </c>
      <c r="K18" s="15">
        <f>IF(ISERROR(VLOOKUP($D18,[1]Eintragen!$D$4:$AB$70,K$2,FALSE)),"",IF(VLOOKUP($D18,[1]Eintragen!$D$4:$AB$70,K$2,FALSE)=0,"",VLOOKUP($D18,[1]Eintragen!$D$4:$AB$70,K$2,FALSE)))</f>
        <v>6</v>
      </c>
      <c r="L18" s="14">
        <f>IF(ISERROR(VLOOKUP($D18,[1]Eintragen!$D$4:$AB$70,L$2,FALSE)),"",IF(VLOOKUP($D18,[1]Eintragen!$D$4:$AB$70,L$2,FALSE)=0,"",VLOOKUP($D18,[1]Eintragen!$D$4:$AB$70,L$2,FALSE)))</f>
        <v>73.106080109700713</v>
      </c>
      <c r="M18" s="15" t="str">
        <f>IF(ISERROR(VLOOKUP($D18,[1]Eintragen!$D$4:$AB$70,M$2,FALSE)),"",IF(VLOOKUP($D18,[1]Eintragen!$D$4:$AB$70,M$2,FALSE)=0,"",VLOOKUP($D18,[1]Eintragen!$D$4:$AB$70,M$2,FALSE)))</f>
        <v/>
      </c>
      <c r="N18" s="14" t="str">
        <f>IF(ISERROR(VLOOKUP($D18,[1]Eintragen!$D$4:$AB$70,N$2,FALSE)),"",IF(VLOOKUP($D18,[1]Eintragen!$D$4:$AB$70,N$2,FALSE)=0,"",VLOOKUP($D18,[1]Eintragen!$D$4:$AB$70,N$2,FALSE)))</f>
        <v/>
      </c>
      <c r="O18" s="15" t="str">
        <f>IF(ISERROR(VLOOKUP($D18,[1]Eintragen!$D$4:$AB$70,O$2,FALSE)),"",IF(VLOOKUP($D18,[1]Eintragen!$D$4:$AB$70,O$2,FALSE)=0,"",VLOOKUP($D18,[1]Eintragen!$D$4:$AB$70,O$2,FALSE)))</f>
        <v/>
      </c>
      <c r="P18" s="14" t="str">
        <f>IF(ISERROR(VLOOKUP($D18,[1]Eintragen!$D$4:$AB$70,P$2,FALSE)),"",IF(VLOOKUP($D18,[1]Eintragen!$D$4:$AB$70,P$2,FALSE)=0,"",VLOOKUP($D18,[1]Eintragen!$D$4:$AB$70,P$2,FALSE)))</f>
        <v/>
      </c>
      <c r="Q18" s="14" t="str">
        <f>IF(ISERROR(VLOOKUP($D18,[1]Eintragen!$D$4:$AB$70,Q$2,FALSE)),"",IF(VLOOKUP($D18,[1]Eintragen!$D$4:$AB$70,Q$2,FALSE)=0,"",VLOOKUP($D18,[1]Eintragen!$D$4:$AB$70,Q$2,FALSE)))</f>
        <v/>
      </c>
      <c r="R18" s="15" t="str">
        <f>IF(ISERROR(VLOOKUP($D18,[1]Eintragen!$D$4:$AB$70,R$2,FALSE)),"",IF(VLOOKUP($D18,[1]Eintragen!$D$4:$AB$70,R$2,FALSE)=0,"",VLOOKUP($D18,[1]Eintragen!$D$4:$AB$70,R$2,FALSE)))</f>
        <v/>
      </c>
      <c r="S18" s="14" t="str">
        <f>IF(ISERROR(VLOOKUP($D18,[1]Eintragen!$D$4:$AB$70,S$2,FALSE)),"",IF(VLOOKUP($D18,[1]Eintragen!$D$4:$AB$70,S$2,FALSE)=0,"",VLOOKUP($D18,[1]Eintragen!$D$4:$AB$70,S$2,FALSE)))</f>
        <v/>
      </c>
      <c r="T18" s="15">
        <f>IF(ISERROR(VLOOKUP($D18,[1]Eintragen!$D$4:$AB$70,T$2,FALSE)),"",IF(VLOOKUP($D18,[1]Eintragen!$D$4:$AB$70,T$2,FALSE)=0,"",VLOOKUP($D18,[1]Eintragen!$D$4:$AB$70,T$2,FALSE)))</f>
        <v>3</v>
      </c>
      <c r="U18" s="14">
        <f>IF(ISERROR(VLOOKUP($D18,[1]Eintragen!$D$4:$AB$70,U$2,FALSE)),"",IF(VLOOKUP($D18,[1]Eintragen!$D$4:$AB$70,U$2,FALSE)=0,"",VLOOKUP($D18,[1]Eintragen!$D$4:$AB$70,U$2,FALSE)))</f>
        <v>68.167916642628114</v>
      </c>
      <c r="V18" s="15">
        <f>IF(ISERROR(VLOOKUP($D18,[1]Eintragen!$D$4:$AB$70,V$2,FALSE)),"",IF(VLOOKUP($D18,[1]Eintragen!$D$4:$AB$70,V$2,FALSE)=0,"",VLOOKUP($D18,[1]Eintragen!$D$4:$AB$70,V$2,FALSE)))</f>
        <v>5</v>
      </c>
      <c r="W18" s="14">
        <f>IF(ISERROR(VLOOKUP($D18,[1]Eintragen!$D$4:$AB$70,W$2,FALSE)),"",IF(VLOOKUP($D18,[1]Eintragen!$D$4:$AB$70,W$2,FALSE)=0,"",VLOOKUP($D18,[1]Eintragen!$D$4:$AB$70,W$2,FALSE)))</f>
        <v>73.881225852876042</v>
      </c>
      <c r="X18" s="15" t="str">
        <f>IF(ISERROR(VLOOKUP($D18,[1]Eintragen!$D$4:$AB$70,X$2,FALSE)),"",IF(VLOOKUP($D18,[1]Eintragen!$D$4:$AB$70,X$2,FALSE)=0,"",VLOOKUP($D18,[1]Eintragen!$D$4:$AB$70,X$2,FALSE)))</f>
        <v/>
      </c>
      <c r="Y18" s="14" t="str">
        <f>IF(ISERROR(VLOOKUP($D18,[1]Eintragen!$D$4:$AB$70,Y$2,FALSE)),"",IF(VLOOKUP($D18,[1]Eintragen!$D$4:$AB$70,Y$2,FALSE)=0,"",VLOOKUP($D18,[1]Eintragen!$D$4:$AB$70,Y$2,FALSE)))</f>
        <v/>
      </c>
      <c r="Z18" s="15">
        <f>IF(ISERROR(VLOOKUP($D18,[1]Eintragen!$D$4:$AB$70,Z$2,FALSE)),"",IF(VLOOKUP($D18,[1]Eintragen!$D$4:$AB$70,Z$2,FALSE)=0,"",VLOOKUP($D18,[1]Eintragen!$D$4:$AB$70,Z$2,FALSE)))</f>
        <v>5</v>
      </c>
      <c r="AA18" s="14">
        <f>IF(ISERROR(VLOOKUP($D18,[1]Eintragen!$D$4:$AB$70,AA$2,FALSE)),"",IF(VLOOKUP($D18,[1]Eintragen!$D$4:$AB$70,AA$2,FALSE)=0,"",VLOOKUP($D18,[1]Eintragen!$D$4:$AB$70,AA$2,FALSE)))</f>
        <v>73.881225852876042</v>
      </c>
    </row>
    <row r="19" spans="1:27" s="2" customFormat="1" ht="17">
      <c r="A19" s="13"/>
      <c r="B19" s="19">
        <f>IF(D19="","",VLOOKUP(D19,[1]Eintragen!$AL$1:$AM$64,2,FALSE))</f>
        <v>11</v>
      </c>
      <c r="C19" s="18">
        <v>11</v>
      </c>
      <c r="D19" s="18" t="str">
        <f>IF([1]Eintragen!D14="","",VLOOKUP(C19,[1]Eintragen!$C$4:$D$70,2,FALSE))</f>
        <v>Dimitri Baur</v>
      </c>
      <c r="E19" s="17">
        <f>IF(D19="","",(VLOOKUP(D19,[1]Eintragen!$D$4:$F$70,2,FALSE)))</f>
        <v>11</v>
      </c>
      <c r="F19" s="16">
        <f t="shared" si="0"/>
        <v>391.84221564916527</v>
      </c>
      <c r="G19" s="15" t="str">
        <f>IF(ISERROR(VLOOKUP($D19,[1]Eintragen!$D$4:$AB$70,G$2,FALSE)),"",IF(VLOOKUP($D19,[1]Eintragen!$D$4:$AB$70,G$2,FALSE)=0,"",VLOOKUP($D19,[1]Eintragen!$D$4:$AB$70,G$2,FALSE)))</f>
        <v/>
      </c>
      <c r="H19" s="14" t="str">
        <f>IF(ISERROR(VLOOKUP($D19,[1]Eintragen!$D$4:$AB$70,H$2,FALSE)),"",IF(VLOOKUP($D19,[1]Eintragen!$D$4:$AB$70,H$2,FALSE)=0,"",VLOOKUP($D19,[1]Eintragen!$D$4:$AB$70,H$2,FALSE)))</f>
        <v/>
      </c>
      <c r="I19" s="15">
        <f>IF(ISERROR(VLOOKUP($D19,[1]Eintragen!$D$4:$AB$70,I$2,FALSE)),"",IF(VLOOKUP($D19,[1]Eintragen!$D$4:$AB$70,I$2,FALSE)=0,"",VLOOKUP($D19,[1]Eintragen!$D$4:$AB$70,I$2,FALSE)))</f>
        <v>8</v>
      </c>
      <c r="J19" s="14">
        <f>IF(ISERROR(VLOOKUP($D19,[1]Eintragen!$D$4:$AB$70,J$2,FALSE)),"",IF(VLOOKUP($D19,[1]Eintragen!$D$4:$AB$70,J$2,FALSE)=0,"",VLOOKUP($D19,[1]Eintragen!$D$4:$AB$70,J$2,FALSE)))</f>
        <v>86</v>
      </c>
      <c r="K19" s="15" t="str">
        <f>IF(ISERROR(VLOOKUP($D19,[1]Eintragen!$D$4:$AB$70,K$2,FALSE)),"",IF(VLOOKUP($D19,[1]Eintragen!$D$4:$AB$70,K$2,FALSE)=0,"",VLOOKUP($D19,[1]Eintragen!$D$4:$AB$70,K$2,FALSE)))</f>
        <v/>
      </c>
      <c r="L19" s="14" t="str">
        <f>IF(ISERROR(VLOOKUP($D19,[1]Eintragen!$D$4:$AB$70,L$2,FALSE)),"",IF(VLOOKUP($D19,[1]Eintragen!$D$4:$AB$70,L$2,FALSE)=0,"",VLOOKUP($D19,[1]Eintragen!$D$4:$AB$70,L$2,FALSE)))</f>
        <v/>
      </c>
      <c r="M19" s="15">
        <f>IF(ISERROR(VLOOKUP($D19,[1]Eintragen!$D$4:$AB$70,M$2,FALSE)),"",IF(VLOOKUP($D19,[1]Eintragen!$D$4:$AB$70,M$2,FALSE)=0,"",VLOOKUP($D19,[1]Eintragen!$D$4:$AB$70,M$2,FALSE)))</f>
        <v>6</v>
      </c>
      <c r="N19" s="14">
        <f>IF(ISERROR(VLOOKUP($D19,[1]Eintragen!$D$4:$AB$70,N$2,FALSE)),"",IF(VLOOKUP($D19,[1]Eintragen!$D$4:$AB$70,N$2,FALSE)=0,"",VLOOKUP($D19,[1]Eintragen!$D$4:$AB$70,N$2,FALSE)))</f>
        <v>97.758752284328409</v>
      </c>
      <c r="O19" s="15" t="str">
        <f>IF(ISERROR(VLOOKUP($D19,[1]Eintragen!$D$4:$AB$70,O$2,FALSE)),"",IF(VLOOKUP($D19,[1]Eintragen!$D$4:$AB$70,O$2,FALSE)=0,"",VLOOKUP($D19,[1]Eintragen!$D$4:$AB$70,O$2,FALSE)))</f>
        <v/>
      </c>
      <c r="P19" s="14" t="str">
        <f>IF(ISERROR(VLOOKUP($D19,[1]Eintragen!$D$4:$AB$70,P$2,FALSE)),"",IF(VLOOKUP($D19,[1]Eintragen!$D$4:$AB$70,P$2,FALSE)=0,"",VLOOKUP($D19,[1]Eintragen!$D$4:$AB$70,P$2,FALSE)))</f>
        <v/>
      </c>
      <c r="Q19" s="14" t="str">
        <f>IF(ISERROR(VLOOKUP($D19,[1]Eintragen!$D$4:$AB$70,Q$2,FALSE)),"",IF(VLOOKUP($D19,[1]Eintragen!$D$4:$AB$70,Q$2,FALSE)=0,"",VLOOKUP($D19,[1]Eintragen!$D$4:$AB$70,Q$2,FALSE)))</f>
        <v/>
      </c>
      <c r="R19" s="15">
        <f>IF(ISERROR(VLOOKUP($D19,[1]Eintragen!$D$4:$AB$70,R$2,FALSE)),"",IF(VLOOKUP($D19,[1]Eintragen!$D$4:$AB$70,R$2,FALSE)=0,"",VLOOKUP($D19,[1]Eintragen!$D$4:$AB$70,R$2,FALSE)))</f>
        <v>2</v>
      </c>
      <c r="S19" s="14">
        <f>IF(ISERROR(VLOOKUP($D19,[1]Eintragen!$D$4:$AB$70,S$2,FALSE)),"",IF(VLOOKUP($D19,[1]Eintragen!$D$4:$AB$70,S$2,FALSE)=0,"",VLOOKUP($D19,[1]Eintragen!$D$4:$AB$70,S$2,FALSE)))</f>
        <v>82.314719276545844</v>
      </c>
      <c r="T19" s="15" t="str">
        <f>IF(ISERROR(VLOOKUP($D19,[1]Eintragen!$D$4:$AB$70,T$2,FALSE)),"",IF(VLOOKUP($D19,[1]Eintragen!$D$4:$AB$70,T$2,FALSE)=0,"",VLOOKUP($D19,[1]Eintragen!$D$4:$AB$70,T$2,FALSE)))</f>
        <v/>
      </c>
      <c r="U19" s="14" t="str">
        <f>IF(ISERROR(VLOOKUP($D19,[1]Eintragen!$D$4:$AB$70,U$2,FALSE)),"",IF(VLOOKUP($D19,[1]Eintragen!$D$4:$AB$70,U$2,FALSE)=0,"",VLOOKUP($D19,[1]Eintragen!$D$4:$AB$70,U$2,FALSE)))</f>
        <v/>
      </c>
      <c r="V19" s="15">
        <f>IF(ISERROR(VLOOKUP($D19,[1]Eintragen!$D$4:$AB$70,V$2,FALSE)),"",IF(VLOOKUP($D19,[1]Eintragen!$D$4:$AB$70,V$2,FALSE)=0,"",VLOOKUP($D19,[1]Eintragen!$D$4:$AB$70,V$2,FALSE)))</f>
        <v>10</v>
      </c>
      <c r="W19" s="14">
        <f>IF(ISERROR(VLOOKUP($D19,[1]Eintragen!$D$4:$AB$70,W$2,FALSE)),"",IF(VLOOKUP($D19,[1]Eintragen!$D$4:$AB$70,W$2,FALSE)=0,"",VLOOKUP($D19,[1]Eintragen!$D$4:$AB$70,W$2,FALSE)))</f>
        <v>44.974743221087238</v>
      </c>
      <c r="X19" s="15">
        <f>IF(ISERROR(VLOOKUP($D19,[1]Eintragen!$D$4:$AB$70,X$2,FALSE)),"",IF(VLOOKUP($D19,[1]Eintragen!$D$4:$AB$70,X$2,FALSE)=0,"",VLOOKUP($D19,[1]Eintragen!$D$4:$AB$70,X$2,FALSE)))</f>
        <v>4</v>
      </c>
      <c r="Y19" s="14">
        <f>IF(ISERROR(VLOOKUP($D19,[1]Eintragen!$D$4:$AB$70,Y$2,FALSE)),"",IF(VLOOKUP($D19,[1]Eintragen!$D$4:$AB$70,Y$2,FALSE)=0,"",VLOOKUP($D19,[1]Eintragen!$D$4:$AB$70,Y$2,FALSE)))</f>
        <v>80.794000867203778</v>
      </c>
      <c r="Z19" s="15" t="str">
        <f>IF(ISERROR(VLOOKUP($D19,[1]Eintragen!$D$4:$AB$70,Z$2,FALSE)),"",IF(VLOOKUP($D19,[1]Eintragen!$D$4:$AB$70,Z$2,FALSE)=0,"",VLOOKUP($D19,[1]Eintragen!$D$4:$AB$70,Z$2,FALSE)))</f>
        <v/>
      </c>
      <c r="AA19" s="14" t="str">
        <f>IF(ISERROR(VLOOKUP($D19,[1]Eintragen!$D$4:$AB$70,AA$2,FALSE)),"",IF(VLOOKUP($D19,[1]Eintragen!$D$4:$AB$70,AA$2,FALSE)=0,"",VLOOKUP($D19,[1]Eintragen!$D$4:$AB$70,AA$2,FALSE)))</f>
        <v/>
      </c>
    </row>
    <row r="20" spans="1:27" s="2" customFormat="1" ht="18" customHeight="1">
      <c r="A20" s="13"/>
      <c r="B20" s="19">
        <f>IF(D20="","",VLOOKUP(D20,[1]Eintragen!$AL$1:$AM$64,2,FALSE))</f>
        <v>12</v>
      </c>
      <c r="C20" s="18">
        <v>12</v>
      </c>
      <c r="D20" s="18" t="str">
        <f>IF([1]Eintragen!D15="","",VLOOKUP(C20,[1]Eintragen!$C$4:$D$70,2,FALSE))</f>
        <v>Adrian Madarasz</v>
      </c>
      <c r="E20" s="17">
        <f>IF(D20="","",(VLOOKUP(D20,[1]Eintragen!$D$4:$F$70,2,FALSE)))</f>
        <v>12</v>
      </c>
      <c r="F20" s="16">
        <f t="shared" si="0"/>
        <v>365.33234041257833</v>
      </c>
      <c r="G20" s="15" t="str">
        <f>IF(ISERROR(VLOOKUP($D20,[1]Eintragen!$D$4:$AB$70,G$2,FALSE)),"",IF(VLOOKUP($D20,[1]Eintragen!$D$4:$AB$70,G$2,FALSE)=0,"",VLOOKUP($D20,[1]Eintragen!$D$4:$AB$70,G$2,FALSE)))</f>
        <v/>
      </c>
      <c r="H20" s="14" t="str">
        <f>IF(ISERROR(VLOOKUP($D20,[1]Eintragen!$D$4:$AB$70,H$2,FALSE)),"",IF(VLOOKUP($D20,[1]Eintragen!$D$4:$AB$70,H$2,FALSE)=0,"",VLOOKUP($D20,[1]Eintragen!$D$4:$AB$70,H$2,FALSE)))</f>
        <v/>
      </c>
      <c r="I20" s="15">
        <f>IF(ISERROR(VLOOKUP($D20,[1]Eintragen!$D$4:$AB$70,I$2,FALSE)),"",IF(VLOOKUP($D20,[1]Eintragen!$D$4:$AB$70,I$2,FALSE)=0,"",VLOOKUP($D20,[1]Eintragen!$D$4:$AB$70,I$2,FALSE)))</f>
        <v>5</v>
      </c>
      <c r="J20" s="14">
        <f>IF(ISERROR(VLOOKUP($D20,[1]Eintragen!$D$4:$AB$70,J$2,FALSE)),"",IF(VLOOKUP($D20,[1]Eintragen!$D$4:$AB$70,J$2,FALSE)=0,"",VLOOKUP($D20,[1]Eintragen!$D$4:$AB$70,J$2,FALSE)))</f>
        <v>102.95179762781594</v>
      </c>
      <c r="K20" s="15">
        <f>IF(ISERROR(VLOOKUP($D20,[1]Eintragen!$D$4:$AB$70,K$2,FALSE)),"",IF(VLOOKUP($D20,[1]Eintragen!$D$4:$AB$70,K$2,FALSE)=0,"",VLOOKUP($D20,[1]Eintragen!$D$4:$AB$70,K$2,FALSE)))</f>
        <v>3</v>
      </c>
      <c r="L20" s="14">
        <f>IF(ISERROR(VLOOKUP($D20,[1]Eintragen!$D$4:$AB$70,L$2,FALSE)),"",IF(VLOOKUP($D20,[1]Eintragen!$D$4:$AB$70,L$2,FALSE)=0,"",VLOOKUP($D20,[1]Eintragen!$D$4:$AB$70,L$2,FALSE)))</f>
        <v>99.371033613420067</v>
      </c>
      <c r="M20" s="15">
        <f>IF(ISERROR(VLOOKUP($D20,[1]Eintragen!$D$4:$AB$70,M$2,FALSE)),"",IF(VLOOKUP($D20,[1]Eintragen!$D$4:$AB$70,M$2,FALSE)=0,"",VLOOKUP($D20,[1]Eintragen!$D$4:$AB$70,M$2,FALSE)))</f>
        <v>9</v>
      </c>
      <c r="N20" s="14">
        <f>IF(ISERROR(VLOOKUP($D20,[1]Eintragen!$D$4:$AB$70,N$2,FALSE)),"",IF(VLOOKUP($D20,[1]Eintragen!$D$4:$AB$70,N$2,FALSE)=0,"",VLOOKUP($D20,[1]Eintragen!$D$4:$AB$70,N$2,FALSE)))</f>
        <v>83.447612992301984</v>
      </c>
      <c r="O20" s="15">
        <f>IF(ISERROR(VLOOKUP($D20,[1]Eintragen!$D$4:$AB$70,O$2,FALSE)),"",IF(VLOOKUP($D20,[1]Eintragen!$D$4:$AB$70,O$2,FALSE)=0,"",VLOOKUP($D20,[1]Eintragen!$D$4:$AB$70,O$2,FALSE)))</f>
        <v>11</v>
      </c>
      <c r="P20" s="14">
        <f>IF(ISERROR(VLOOKUP($D20,[1]Eintragen!$D$4:$AB$70,P$2,FALSE)),"",IF(VLOOKUP($D20,[1]Eintragen!$D$4:$AB$70,P$2,FALSE)=0,"",VLOOKUP($D20,[1]Eintragen!$D$4:$AB$70,P$2,FALSE)))</f>
        <v>79.561896179040346</v>
      </c>
      <c r="Q20" s="14" t="str">
        <f>IF(ISERROR(VLOOKUP($D20,[1]Eintragen!$D$4:$AB$70,Q$2,FALSE)),"",IF(VLOOKUP($D20,[1]Eintragen!$D$4:$AB$70,Q$2,FALSE)=0,"",VLOOKUP($D20,[1]Eintragen!$D$4:$AB$70,Q$2,FALSE)))</f>
        <v/>
      </c>
      <c r="R20" s="15" t="str">
        <f>IF(ISERROR(VLOOKUP($D20,[1]Eintragen!$D$4:$AB$70,R$2,FALSE)),"",IF(VLOOKUP($D20,[1]Eintragen!$D$4:$AB$70,R$2,FALSE)=0,"",VLOOKUP($D20,[1]Eintragen!$D$4:$AB$70,R$2,FALSE)))</f>
        <v/>
      </c>
      <c r="S20" s="14" t="str">
        <f>IF(ISERROR(VLOOKUP($D20,[1]Eintragen!$D$4:$AB$70,S$2,FALSE)),"",IF(VLOOKUP($D20,[1]Eintragen!$D$4:$AB$70,S$2,FALSE)=0,"",VLOOKUP($D20,[1]Eintragen!$D$4:$AB$70,S$2,FALSE)))</f>
        <v/>
      </c>
      <c r="T20" s="15" t="str">
        <f>IF(ISERROR(VLOOKUP($D20,[1]Eintragen!$D$4:$AB$70,T$2,FALSE)),"",IF(VLOOKUP($D20,[1]Eintragen!$D$4:$AB$70,T$2,FALSE)=0,"",VLOOKUP($D20,[1]Eintragen!$D$4:$AB$70,T$2,FALSE)))</f>
        <v/>
      </c>
      <c r="U20" s="14" t="str">
        <f>IF(ISERROR(VLOOKUP($D20,[1]Eintragen!$D$4:$AB$70,U$2,FALSE)),"",IF(VLOOKUP($D20,[1]Eintragen!$D$4:$AB$70,U$2,FALSE)=0,"",VLOOKUP($D20,[1]Eintragen!$D$4:$AB$70,U$2,FALSE)))</f>
        <v/>
      </c>
      <c r="V20" s="15" t="str">
        <f>IF(ISERROR(VLOOKUP($D20,[1]Eintragen!$D$4:$AB$70,V$2,FALSE)),"",IF(VLOOKUP($D20,[1]Eintragen!$D$4:$AB$70,V$2,FALSE)=0,"",VLOOKUP($D20,[1]Eintragen!$D$4:$AB$70,V$2,FALSE)))</f>
        <v/>
      </c>
      <c r="W20" s="14" t="str">
        <f>IF(ISERROR(VLOOKUP($D20,[1]Eintragen!$D$4:$AB$70,W$2,FALSE)),"",IF(VLOOKUP($D20,[1]Eintragen!$D$4:$AB$70,W$2,FALSE)=0,"",VLOOKUP($D20,[1]Eintragen!$D$4:$AB$70,W$2,FALSE)))</f>
        <v/>
      </c>
      <c r="X20" s="15" t="str">
        <f>IF(ISERROR(VLOOKUP($D20,[1]Eintragen!$D$4:$AB$70,X$2,FALSE)),"",IF(VLOOKUP($D20,[1]Eintragen!$D$4:$AB$70,X$2,FALSE)=0,"",VLOOKUP($D20,[1]Eintragen!$D$4:$AB$70,X$2,FALSE)))</f>
        <v/>
      </c>
      <c r="Y20" s="14" t="str">
        <f>IF(ISERROR(VLOOKUP($D20,[1]Eintragen!$D$4:$AB$70,Y$2,FALSE)),"",IF(VLOOKUP($D20,[1]Eintragen!$D$4:$AB$70,Y$2,FALSE)=0,"",VLOOKUP($D20,[1]Eintragen!$D$4:$AB$70,Y$2,FALSE)))</f>
        <v/>
      </c>
      <c r="Z20" s="15" t="str">
        <f>IF(ISERROR(VLOOKUP($D20,[1]Eintragen!$D$4:$AB$70,Z$2,FALSE)),"",IF(VLOOKUP($D20,[1]Eintragen!$D$4:$AB$70,Z$2,FALSE)=0,"",VLOOKUP($D20,[1]Eintragen!$D$4:$AB$70,Z$2,FALSE)))</f>
        <v/>
      </c>
      <c r="AA20" s="14" t="str">
        <f>IF(ISERROR(VLOOKUP($D20,[1]Eintragen!$D$4:$AB$70,AA$2,FALSE)),"",IF(VLOOKUP($D20,[1]Eintragen!$D$4:$AB$70,AA$2,FALSE)=0,"",VLOOKUP($D20,[1]Eintragen!$D$4:$AB$70,AA$2,FALSE)))</f>
        <v/>
      </c>
    </row>
    <row r="21" spans="1:27" s="2" customFormat="1" ht="18" customHeight="1">
      <c r="A21" s="13"/>
      <c r="B21" s="19">
        <f>IF(D21="","",VLOOKUP(D21,[1]Eintragen!$AL$1:$AM$64,2,FALSE))</f>
        <v>13</v>
      </c>
      <c r="C21" s="18">
        <v>13</v>
      </c>
      <c r="D21" s="18" t="str">
        <f>IF([1]Eintragen!D16="","",VLOOKUP(C21,[1]Eintragen!$C$4:$D$70,2,FALSE))</f>
        <v>Lionel Schranz</v>
      </c>
      <c r="E21" s="17">
        <f>IF(D21="","",(VLOOKUP(D21,[1]Eintragen!$D$4:$F$70,2,FALSE)))</f>
        <v>13</v>
      </c>
      <c r="F21" s="16">
        <f t="shared" si="0"/>
        <v>292.98622926077718</v>
      </c>
      <c r="G21" s="15" t="str">
        <f>IF(ISERROR(VLOOKUP($D21,[1]Eintragen!$D$4:$AB$70,G$2,FALSE)),"",IF(VLOOKUP($D21,[1]Eintragen!$D$4:$AB$70,G$2,FALSE)=0,"",VLOOKUP($D21,[1]Eintragen!$D$4:$AB$70,G$2,FALSE)))</f>
        <v/>
      </c>
      <c r="H21" s="14" t="str">
        <f>IF(ISERROR(VLOOKUP($D21,[1]Eintragen!$D$4:$AB$70,H$2,FALSE)),"",IF(VLOOKUP($D21,[1]Eintragen!$D$4:$AB$70,H$2,FALSE)=0,"",VLOOKUP($D21,[1]Eintragen!$D$4:$AB$70,H$2,FALSE)))</f>
        <v/>
      </c>
      <c r="I21" s="15" t="str">
        <f>IF(ISERROR(VLOOKUP($D21,[1]Eintragen!$D$4:$AB$70,I$2,FALSE)),"",IF(VLOOKUP($D21,[1]Eintragen!$D$4:$AB$70,I$2,FALSE)=0,"",VLOOKUP($D21,[1]Eintragen!$D$4:$AB$70,I$2,FALSE)))</f>
        <v/>
      </c>
      <c r="J21" s="14" t="str">
        <f>IF(ISERROR(VLOOKUP($D21,[1]Eintragen!$D$4:$AB$70,J$2,FALSE)),"",IF(VLOOKUP($D21,[1]Eintragen!$D$4:$AB$70,J$2,FALSE)=0,"",VLOOKUP($D21,[1]Eintragen!$D$4:$AB$70,J$2,FALSE)))</f>
        <v/>
      </c>
      <c r="K21" s="15" t="str">
        <f>IF(ISERROR(VLOOKUP($D21,[1]Eintragen!$D$4:$AB$70,K$2,FALSE)),"",IF(VLOOKUP($D21,[1]Eintragen!$D$4:$AB$70,K$2,FALSE)=0,"",VLOOKUP($D21,[1]Eintragen!$D$4:$AB$70,K$2,FALSE)))</f>
        <v/>
      </c>
      <c r="L21" s="14" t="str">
        <f>IF(ISERROR(VLOOKUP($D21,[1]Eintragen!$D$4:$AB$70,L$2,FALSE)),"",IF(VLOOKUP($D21,[1]Eintragen!$D$4:$AB$70,L$2,FALSE)=0,"",VLOOKUP($D21,[1]Eintragen!$D$4:$AB$70,L$2,FALSE)))</f>
        <v/>
      </c>
      <c r="M21" s="15">
        <f>IF(ISERROR(VLOOKUP($D21,[1]Eintragen!$D$4:$AB$70,M$2,FALSE)),"",IF(VLOOKUP($D21,[1]Eintragen!$D$4:$AB$70,M$2,FALSE)=0,"",VLOOKUP($D21,[1]Eintragen!$D$4:$AB$70,M$2,FALSE)))</f>
        <v>8</v>
      </c>
      <c r="N21" s="14">
        <f>IF(ISERROR(VLOOKUP($D21,[1]Eintragen!$D$4:$AB$70,N$2,FALSE)),"",IF(VLOOKUP($D21,[1]Eintragen!$D$4:$AB$70,N$2,FALSE)=0,"",VLOOKUP($D21,[1]Eintragen!$D$4:$AB$70,N$2,FALSE)))</f>
        <v>87.604837364532202</v>
      </c>
      <c r="O21" s="15">
        <f>IF(ISERROR(VLOOKUP($D21,[1]Eintragen!$D$4:$AB$70,O$2,FALSE)),"",IF(VLOOKUP($D21,[1]Eintragen!$D$4:$AB$70,O$2,FALSE)=0,"",VLOOKUP($D21,[1]Eintragen!$D$4:$AB$70,O$2,FALSE)))</f>
        <v>13</v>
      </c>
      <c r="P21" s="14" t="str">
        <f>IF(ISERROR(VLOOKUP($D21,[1]Eintragen!$D$4:$AB$70,P$2,FALSE)),"",IF(VLOOKUP($D21,[1]Eintragen!$D$4:$AB$70,P$2,FALSE)=0,"",VLOOKUP($D21,[1]Eintragen!$D$4:$AB$70,P$2,FALSE)))</f>
        <v/>
      </c>
      <c r="Q21" s="14" t="str">
        <f>IF(ISERROR(VLOOKUP($D21,[1]Eintragen!$D$4:$AB$70,Q$2,FALSE)),"",IF(VLOOKUP($D21,[1]Eintragen!$D$4:$AB$70,Q$2,FALSE)=0,"",VLOOKUP($D21,[1]Eintragen!$D$4:$AB$70,Q$2,FALSE)))</f>
        <v/>
      </c>
      <c r="R21" s="15" t="str">
        <f>IF(ISERROR(VLOOKUP($D21,[1]Eintragen!$D$4:$AB$70,R$2,FALSE)),"",IF(VLOOKUP($D21,[1]Eintragen!$D$4:$AB$70,R$2,FALSE)=0,"",VLOOKUP($D21,[1]Eintragen!$D$4:$AB$70,R$2,FALSE)))</f>
        <v/>
      </c>
      <c r="S21" s="14" t="str">
        <f>IF(ISERROR(VLOOKUP($D21,[1]Eintragen!$D$4:$AB$70,S$2,FALSE)),"",IF(VLOOKUP($D21,[1]Eintragen!$D$4:$AB$70,S$2,FALSE)=0,"",VLOOKUP($D21,[1]Eintragen!$D$4:$AB$70,S$2,FALSE)))</f>
        <v/>
      </c>
      <c r="T21" s="15" t="str">
        <f>IF(ISERROR(VLOOKUP($D21,[1]Eintragen!$D$4:$AB$70,T$2,FALSE)),"",IF(VLOOKUP($D21,[1]Eintragen!$D$4:$AB$70,T$2,FALSE)=0,"",VLOOKUP($D21,[1]Eintragen!$D$4:$AB$70,T$2,FALSE)))</f>
        <v/>
      </c>
      <c r="U21" s="14" t="str">
        <f>IF(ISERROR(VLOOKUP($D21,[1]Eintragen!$D$4:$AB$70,U$2,FALSE)),"",IF(VLOOKUP($D21,[1]Eintragen!$D$4:$AB$70,U$2,FALSE)=0,"",VLOOKUP($D21,[1]Eintragen!$D$4:$AB$70,U$2,FALSE)))</f>
        <v/>
      </c>
      <c r="V21" s="15">
        <f>IF(ISERROR(VLOOKUP($D21,[1]Eintragen!$D$4:$AB$70,V$2,FALSE)),"",IF(VLOOKUP($D21,[1]Eintragen!$D$4:$AB$70,V$2,FALSE)=0,"",VLOOKUP($D21,[1]Eintragen!$D$4:$AB$70,V$2,FALSE)))</f>
        <v>2</v>
      </c>
      <c r="W21" s="14">
        <f>IF(ISERROR(VLOOKUP($D21,[1]Eintragen!$D$4:$AB$70,W$2,FALSE)),"",IF(VLOOKUP($D21,[1]Eintragen!$D$4:$AB$70,W$2,FALSE)=0,"",VLOOKUP($D21,[1]Eintragen!$D$4:$AB$70,W$2,FALSE)))</f>
        <v>112.09351736821122</v>
      </c>
      <c r="X21" s="15">
        <f>IF(ISERROR(VLOOKUP($D21,[1]Eintragen!$D$4:$AB$70,X$2,FALSE)),"",IF(VLOOKUP($D21,[1]Eintragen!$D$4:$AB$70,X$2,FALSE)=0,"",VLOOKUP($D21,[1]Eintragen!$D$4:$AB$70,X$2,FALSE)))</f>
        <v>3</v>
      </c>
      <c r="Y21" s="14">
        <f>IF(ISERROR(VLOOKUP($D21,[1]Eintragen!$D$4:$AB$70,Y$2,FALSE)),"",IF(VLOOKUP($D21,[1]Eintragen!$D$4:$AB$70,Y$2,FALSE)=0,"",VLOOKUP($D21,[1]Eintragen!$D$4:$AB$70,Y$2,FALSE)))</f>
        <v>93.287874528033754</v>
      </c>
      <c r="Z21" s="15" t="str">
        <f>IF(ISERROR(VLOOKUP($D21,[1]Eintragen!$D$4:$AB$70,Z$2,FALSE)),"",IF(VLOOKUP($D21,[1]Eintragen!$D$4:$AB$70,Z$2,FALSE)=0,"",VLOOKUP($D21,[1]Eintragen!$D$4:$AB$70,Z$2,FALSE)))</f>
        <v/>
      </c>
      <c r="AA21" s="14" t="str">
        <f>IF(ISERROR(VLOOKUP($D21,[1]Eintragen!$D$4:$AB$70,AA$2,FALSE)),"",IF(VLOOKUP($D21,[1]Eintragen!$D$4:$AB$70,AA$2,FALSE)=0,"",VLOOKUP($D21,[1]Eintragen!$D$4:$AB$70,AA$2,FALSE)))</f>
        <v/>
      </c>
    </row>
    <row r="22" spans="1:27" s="2" customFormat="1" ht="17">
      <c r="A22" s="13"/>
      <c r="B22" s="19">
        <f>IF(D22="","",VLOOKUP(D22,[1]Eintragen!$AL$1:$AM$64,2,FALSE))</f>
        <v>14</v>
      </c>
      <c r="C22" s="18">
        <v>14</v>
      </c>
      <c r="D22" s="18" t="str">
        <f>IF([1]Eintragen!D17="","",VLOOKUP(C22,[1]Eintragen!$C$4:$D$70,2,FALSE))</f>
        <v>Gianna Räschle</v>
      </c>
      <c r="E22" s="17">
        <f>IF(D22="","",(VLOOKUP(D22,[1]Eintragen!$D$4:$F$70,2,FALSE)))</f>
        <v>14</v>
      </c>
      <c r="F22" s="16">
        <f t="shared" si="0"/>
        <v>280.87677813774854</v>
      </c>
      <c r="G22" s="15" t="str">
        <f>IF(ISERROR(VLOOKUP($D22,[1]Eintragen!$D$4:$AB$70,G$2,FALSE)),"",IF(VLOOKUP($D22,[1]Eintragen!$D$4:$AB$70,G$2,FALSE)=0,"",VLOOKUP($D22,[1]Eintragen!$D$4:$AB$70,G$2,FALSE)))</f>
        <v/>
      </c>
      <c r="H22" s="14" t="str">
        <f>IF(ISERROR(VLOOKUP($D22,[1]Eintragen!$D$4:$AB$70,H$2,FALSE)),"",IF(VLOOKUP($D22,[1]Eintragen!$D$4:$AB$70,H$2,FALSE)=0,"",VLOOKUP($D22,[1]Eintragen!$D$4:$AB$70,H$2,FALSE)))</f>
        <v/>
      </c>
      <c r="I22" s="15" t="str">
        <f>IF(ISERROR(VLOOKUP($D22,[1]Eintragen!$D$4:$AB$70,I$2,FALSE)),"",IF(VLOOKUP($D22,[1]Eintragen!$D$4:$AB$70,I$2,FALSE)=0,"",VLOOKUP($D22,[1]Eintragen!$D$4:$AB$70,I$2,FALSE)))</f>
        <v/>
      </c>
      <c r="J22" s="14" t="str">
        <f>IF(ISERROR(VLOOKUP($D22,[1]Eintragen!$D$4:$AB$70,J$2,FALSE)),"",IF(VLOOKUP($D22,[1]Eintragen!$D$4:$AB$70,J$2,FALSE)=0,"",VLOOKUP($D22,[1]Eintragen!$D$4:$AB$70,J$2,FALSE)))</f>
        <v/>
      </c>
      <c r="K22" s="15" t="str">
        <f>IF(ISERROR(VLOOKUP($D22,[1]Eintragen!$D$4:$AB$70,K$2,FALSE)),"",IF(VLOOKUP($D22,[1]Eintragen!$D$4:$AB$70,K$2,FALSE)=0,"",VLOOKUP($D22,[1]Eintragen!$D$4:$AB$70,K$2,FALSE)))</f>
        <v/>
      </c>
      <c r="L22" s="14" t="str">
        <f>IF(ISERROR(VLOOKUP($D22,[1]Eintragen!$D$4:$AB$70,L$2,FALSE)),"",IF(VLOOKUP($D22,[1]Eintragen!$D$4:$AB$70,L$2,FALSE)=0,"",VLOOKUP($D22,[1]Eintragen!$D$4:$AB$70,L$2,FALSE)))</f>
        <v/>
      </c>
      <c r="M22" s="15" t="str">
        <f>IF(ISERROR(VLOOKUP($D22,[1]Eintragen!$D$4:$AB$70,M$2,FALSE)),"",IF(VLOOKUP($D22,[1]Eintragen!$D$4:$AB$70,M$2,FALSE)=0,"",VLOOKUP($D22,[1]Eintragen!$D$4:$AB$70,M$2,FALSE)))</f>
        <v/>
      </c>
      <c r="N22" s="14" t="str">
        <f>IF(ISERROR(VLOOKUP($D22,[1]Eintragen!$D$4:$AB$70,N$2,FALSE)),"",IF(VLOOKUP($D22,[1]Eintragen!$D$4:$AB$70,N$2,FALSE)=0,"",VLOOKUP($D22,[1]Eintragen!$D$4:$AB$70,N$2,FALSE)))</f>
        <v/>
      </c>
      <c r="O22" s="15" t="str">
        <f>IF(ISERROR(VLOOKUP($D22,[1]Eintragen!$D$4:$AB$70,O$2,FALSE)),"",IF(VLOOKUP($D22,[1]Eintragen!$D$4:$AB$70,O$2,FALSE)=0,"",VLOOKUP($D22,[1]Eintragen!$D$4:$AB$70,O$2,FALSE)))</f>
        <v/>
      </c>
      <c r="P22" s="14" t="str">
        <f>IF(ISERROR(VLOOKUP($D22,[1]Eintragen!$D$4:$AB$70,P$2,FALSE)),"",IF(VLOOKUP($D22,[1]Eintragen!$D$4:$AB$70,P$2,FALSE)=0,"",VLOOKUP($D22,[1]Eintragen!$D$4:$AB$70,P$2,FALSE)))</f>
        <v/>
      </c>
      <c r="Q22" s="14" t="str">
        <f>IF(ISERROR(VLOOKUP($D22,[1]Eintragen!$D$4:$AB$70,Q$2,FALSE)),"",IF(VLOOKUP($D22,[1]Eintragen!$D$4:$AB$70,Q$2,FALSE)=0,"",VLOOKUP($D22,[1]Eintragen!$D$4:$AB$70,Q$2,FALSE)))</f>
        <v/>
      </c>
      <c r="R22" s="15" t="str">
        <f>IF(ISERROR(VLOOKUP($D22,[1]Eintragen!$D$4:$AB$70,R$2,FALSE)),"",IF(VLOOKUP($D22,[1]Eintragen!$D$4:$AB$70,R$2,FALSE)=0,"",VLOOKUP($D22,[1]Eintragen!$D$4:$AB$70,R$2,FALSE)))</f>
        <v/>
      </c>
      <c r="S22" s="14" t="str">
        <f>IF(ISERROR(VLOOKUP($D22,[1]Eintragen!$D$4:$AB$70,S$2,FALSE)),"",IF(VLOOKUP($D22,[1]Eintragen!$D$4:$AB$70,S$2,FALSE)=0,"",VLOOKUP($D22,[1]Eintragen!$D$4:$AB$70,S$2,FALSE)))</f>
        <v/>
      </c>
      <c r="T22" s="15">
        <f>IF(ISERROR(VLOOKUP($D22,[1]Eintragen!$D$4:$AB$70,T$2,FALSE)),"",IF(VLOOKUP($D22,[1]Eintragen!$D$4:$AB$70,T$2,FALSE)=0,"",VLOOKUP($D22,[1]Eintragen!$D$4:$AB$70,T$2,FALSE)))</f>
        <v>4</v>
      </c>
      <c r="U22" s="14">
        <f>IF(ISERROR(VLOOKUP($D22,[1]Eintragen!$D$4:$AB$70,U$2,FALSE)),"",IF(VLOOKUP($D22,[1]Eintragen!$D$4:$AB$70,U$2,FALSE)=0,"",VLOOKUP($D22,[1]Eintragen!$D$4:$AB$70,U$2,FALSE)))</f>
        <v>54.333333333333343</v>
      </c>
      <c r="V22" s="15">
        <f>IF(ISERROR(VLOOKUP($D22,[1]Eintragen!$D$4:$AB$70,V$2,FALSE)),"",IF(VLOOKUP($D22,[1]Eintragen!$D$4:$AB$70,V$2,FALSE)=0,"",VLOOKUP($D22,[1]Eintragen!$D$4:$AB$70,V$2,FALSE)))</f>
        <v>9</v>
      </c>
      <c r="W22" s="14">
        <f>IF(ISERROR(VLOOKUP($D22,[1]Eintragen!$D$4:$AB$70,W$2,FALSE)),"",IF(VLOOKUP($D22,[1]Eintragen!$D$4:$AB$70,W$2,FALSE)=0,"",VLOOKUP($D22,[1]Eintragen!$D$4:$AB$70,W$2,FALSE)))</f>
        <v>49.368618001734745</v>
      </c>
      <c r="X22" s="15">
        <f>IF(ISERROR(VLOOKUP($D22,[1]Eintragen!$D$4:$AB$70,X$2,FALSE)),"",IF(VLOOKUP($D22,[1]Eintragen!$D$4:$AB$70,X$2,FALSE)=0,"",VLOOKUP($D22,[1]Eintragen!$D$4:$AB$70,X$2,FALSE)))</f>
        <v>2</v>
      </c>
      <c r="Y22" s="14">
        <f>IF(ISERROR(VLOOKUP($D22,[1]Eintragen!$D$4:$AB$70,Y$2,FALSE)),"",IF(VLOOKUP($D22,[1]Eintragen!$D$4:$AB$70,Y$2,FALSE)=0,"",VLOOKUP($D22,[1]Eintragen!$D$4:$AB$70,Y$2,FALSE)))</f>
        <v>110.89700043360189</v>
      </c>
      <c r="Z22" s="15">
        <f>IF(ISERROR(VLOOKUP($D22,[1]Eintragen!$D$4:$AB$70,Z$2,FALSE)),"",IF(VLOOKUP($D22,[1]Eintragen!$D$4:$AB$70,Z$2,FALSE)=0,"",VLOOKUP($D22,[1]Eintragen!$D$4:$AB$70,Z$2,FALSE)))</f>
        <v>6</v>
      </c>
      <c r="AA22" s="14">
        <f>IF(ISERROR(VLOOKUP($D22,[1]Eintragen!$D$4:$AB$70,AA$2,FALSE)),"",IF(VLOOKUP($D22,[1]Eintragen!$D$4:$AB$70,AA$2,FALSE)=0,"",VLOOKUP($D22,[1]Eintragen!$D$4:$AB$70,AA$2,FALSE)))</f>
        <v>66.277826369078596</v>
      </c>
    </row>
    <row r="23" spans="1:27" s="2" customFormat="1" ht="18" customHeight="1">
      <c r="A23" s="13"/>
      <c r="B23" s="19">
        <f>IF(D23="","",VLOOKUP(D23,[1]Eintragen!$AL$1:$AM$64,2,FALSE))</f>
        <v>15</v>
      </c>
      <c r="C23" s="18">
        <v>15</v>
      </c>
      <c r="D23" s="18" t="str">
        <f>IF([1]Eintragen!D18="","",VLOOKUP(C23,[1]Eintragen!$C$4:$D$70,2,FALSE))</f>
        <v>Urs Hugi</v>
      </c>
      <c r="E23" s="17">
        <f>IF(D23="","",(VLOOKUP(D23,[1]Eintragen!$D$4:$F$70,2,FALSE)))</f>
        <v>15</v>
      </c>
      <c r="F23" s="16">
        <f t="shared" si="0"/>
        <v>265.82398692536236</v>
      </c>
      <c r="G23" s="15" t="str">
        <f>IF(ISERROR(VLOOKUP($D23,[1]Eintragen!$D$4:$AB$70,G$2,FALSE)),"",IF(VLOOKUP($D23,[1]Eintragen!$D$4:$AB$70,G$2,FALSE)=0,"",VLOOKUP($D23,[1]Eintragen!$D$4:$AB$70,G$2,FALSE)))</f>
        <v/>
      </c>
      <c r="H23" s="14" t="str">
        <f>IF(ISERROR(VLOOKUP($D23,[1]Eintragen!$D$4:$AB$70,H$2,FALSE)),"",IF(VLOOKUP($D23,[1]Eintragen!$D$4:$AB$70,H$2,FALSE)=0,"",VLOOKUP($D23,[1]Eintragen!$D$4:$AB$70,H$2,FALSE)))</f>
        <v/>
      </c>
      <c r="I23" s="15">
        <f>IF(ISERROR(VLOOKUP($D23,[1]Eintragen!$D$4:$AB$70,I$2,FALSE)),"",IF(VLOOKUP($D23,[1]Eintragen!$D$4:$AB$70,I$2,FALSE)=0,"",VLOOKUP($D23,[1]Eintragen!$D$4:$AB$70,I$2,FALSE)))</f>
        <v>1</v>
      </c>
      <c r="J23" s="14">
        <f>IF(ISERROR(VLOOKUP($D23,[1]Eintragen!$D$4:$AB$70,J$2,FALSE)),"",IF(VLOOKUP($D23,[1]Eintragen!$D$4:$AB$70,J$2,FALSE)=0,"",VLOOKUP($D23,[1]Eintragen!$D$4:$AB$70,J$2,FALSE)))</f>
        <v>161</v>
      </c>
      <c r="K23" s="15" t="str">
        <f>IF(ISERROR(VLOOKUP($D23,[1]Eintragen!$D$4:$AB$70,K$2,FALSE)),"",IF(VLOOKUP($D23,[1]Eintragen!$D$4:$AB$70,K$2,FALSE)=0,"",VLOOKUP($D23,[1]Eintragen!$D$4:$AB$70,K$2,FALSE)))</f>
        <v/>
      </c>
      <c r="L23" s="14" t="str">
        <f>IF(ISERROR(VLOOKUP($D23,[1]Eintragen!$D$4:$AB$70,L$2,FALSE)),"",IF(VLOOKUP($D23,[1]Eintragen!$D$4:$AB$70,L$2,FALSE)=0,"",VLOOKUP($D23,[1]Eintragen!$D$4:$AB$70,L$2,FALSE)))</f>
        <v/>
      </c>
      <c r="M23" s="15" t="str">
        <f>IF(ISERROR(VLOOKUP($D23,[1]Eintragen!$D$4:$AB$70,M$2,FALSE)),"",IF(VLOOKUP($D23,[1]Eintragen!$D$4:$AB$70,M$2,FALSE)=0,"",VLOOKUP($D23,[1]Eintragen!$D$4:$AB$70,M$2,FALSE)))</f>
        <v/>
      </c>
      <c r="N23" s="14" t="str">
        <f>IF(ISERROR(VLOOKUP($D23,[1]Eintragen!$D$4:$AB$70,N$2,FALSE)),"",IF(VLOOKUP($D23,[1]Eintragen!$D$4:$AB$70,N$2,FALSE)=0,"",VLOOKUP($D23,[1]Eintragen!$D$4:$AB$70,N$2,FALSE)))</f>
        <v/>
      </c>
      <c r="O23" s="15" t="str">
        <f>IF(ISERROR(VLOOKUP($D23,[1]Eintragen!$D$4:$AB$70,O$2,FALSE)),"",IF(VLOOKUP($D23,[1]Eintragen!$D$4:$AB$70,O$2,FALSE)=0,"",VLOOKUP($D23,[1]Eintragen!$D$4:$AB$70,O$2,FALSE)))</f>
        <v/>
      </c>
      <c r="P23" s="14" t="str">
        <f>IF(ISERROR(VLOOKUP($D23,[1]Eintragen!$D$4:$AB$70,P$2,FALSE)),"",IF(VLOOKUP($D23,[1]Eintragen!$D$4:$AB$70,P$2,FALSE)=0,"",VLOOKUP($D23,[1]Eintragen!$D$4:$AB$70,P$2,FALSE)))</f>
        <v/>
      </c>
      <c r="Q23" s="14" t="str">
        <f>IF(ISERROR(VLOOKUP($D23,[1]Eintragen!$D$4:$AB$70,Q$2,FALSE)),"",IF(VLOOKUP($D23,[1]Eintragen!$D$4:$AB$70,Q$2,FALSE)=0,"",VLOOKUP($D23,[1]Eintragen!$D$4:$AB$70,Q$2,FALSE)))</f>
        <v/>
      </c>
      <c r="R23" s="15" t="str">
        <f>IF(ISERROR(VLOOKUP($D23,[1]Eintragen!$D$4:$AB$70,R$2,FALSE)),"",IF(VLOOKUP($D23,[1]Eintragen!$D$4:$AB$70,R$2,FALSE)=0,"",VLOOKUP($D23,[1]Eintragen!$D$4:$AB$70,R$2,FALSE)))</f>
        <v/>
      </c>
      <c r="S23" s="14" t="str">
        <f>IF(ISERROR(VLOOKUP($D23,[1]Eintragen!$D$4:$AB$70,S$2,FALSE)),"",IF(VLOOKUP($D23,[1]Eintragen!$D$4:$AB$70,S$2,FALSE)=0,"",VLOOKUP($D23,[1]Eintragen!$D$4:$AB$70,S$2,FALSE)))</f>
        <v/>
      </c>
      <c r="T23" s="15" t="str">
        <f>IF(ISERROR(VLOOKUP($D23,[1]Eintragen!$D$4:$AB$70,T$2,FALSE)),"",IF(VLOOKUP($D23,[1]Eintragen!$D$4:$AB$70,T$2,FALSE)=0,"",VLOOKUP($D23,[1]Eintragen!$D$4:$AB$70,T$2,FALSE)))</f>
        <v/>
      </c>
      <c r="U23" s="14" t="str">
        <f>IF(ISERROR(VLOOKUP($D23,[1]Eintragen!$D$4:$AB$70,U$2,FALSE)),"",IF(VLOOKUP($D23,[1]Eintragen!$D$4:$AB$70,U$2,FALSE)=0,"",VLOOKUP($D23,[1]Eintragen!$D$4:$AB$70,U$2,FALSE)))</f>
        <v/>
      </c>
      <c r="V23" s="15">
        <f>IF(ISERROR(VLOOKUP($D23,[1]Eintragen!$D$4:$AB$70,V$2,FALSE)),"",IF(VLOOKUP($D23,[1]Eintragen!$D$4:$AB$70,V$2,FALSE)=0,"",VLOOKUP($D23,[1]Eintragen!$D$4:$AB$70,V$2,FALSE)))</f>
        <v>7</v>
      </c>
      <c r="W23" s="14">
        <f>IF(ISERROR(VLOOKUP($D23,[1]Eintragen!$D$4:$AB$70,W$2,FALSE)),"",IF(VLOOKUP($D23,[1]Eintragen!$D$4:$AB$70,W$2,FALSE)=0,"",VLOOKUP($D23,[1]Eintragen!$D$4:$AB$70,W$2,FALSE)))</f>
        <v>59.849243704275111</v>
      </c>
      <c r="X23" s="15" t="str">
        <f>IF(ISERROR(VLOOKUP($D23,[1]Eintragen!$D$4:$AB$70,X$2,FALSE)),"",IF(VLOOKUP($D23,[1]Eintragen!$D$4:$AB$70,X$2,FALSE)=0,"",VLOOKUP($D23,[1]Eintragen!$D$4:$AB$70,X$2,FALSE)))</f>
        <v/>
      </c>
      <c r="Y23" s="14" t="str">
        <f>IF(ISERROR(VLOOKUP($D23,[1]Eintragen!$D$4:$AB$70,Y$2,FALSE)),"",IF(VLOOKUP($D23,[1]Eintragen!$D$4:$AB$70,Y$2,FALSE)=0,"",VLOOKUP($D23,[1]Eintragen!$D$4:$AB$70,Y$2,FALSE)))</f>
        <v/>
      </c>
      <c r="Z23" s="15">
        <f>IF(ISERROR(VLOOKUP($D23,[1]Eintragen!$D$4:$AB$70,Z$2,FALSE)),"",IF(VLOOKUP($D23,[1]Eintragen!$D$4:$AB$70,Z$2,FALSE)=0,"",VLOOKUP($D23,[1]Eintragen!$D$4:$AB$70,Z$2,FALSE)))</f>
        <v>10</v>
      </c>
      <c r="AA23" s="14">
        <f>IF(ISERROR(VLOOKUP($D23,[1]Eintragen!$D$4:$AB$70,AA$2,FALSE)),"",IF(VLOOKUP($D23,[1]Eintragen!$D$4:$AB$70,AA$2,FALSE)=0,"",VLOOKUP($D23,[1]Eintragen!$D$4:$AB$70,AA$2,FALSE)))</f>
        <v>44.974743221087238</v>
      </c>
    </row>
    <row r="24" spans="1:27" s="2" customFormat="1" ht="18" customHeight="1">
      <c r="A24" s="13"/>
      <c r="B24" s="19">
        <f>IF(D24="","",VLOOKUP(D24,[1]Eintragen!$AL$1:$AM$64,2,FALSE))</f>
        <v>16</v>
      </c>
      <c r="C24" s="18">
        <v>16</v>
      </c>
      <c r="D24" s="18" t="str">
        <f>IF([1]Eintragen!D19="","",VLOOKUP(C24,[1]Eintragen!$C$4:$D$70,2,FALSE))</f>
        <v>Jacob Gerber</v>
      </c>
      <c r="E24" s="17">
        <f>IF(D24="","",(VLOOKUP(D24,[1]Eintragen!$D$4:$F$70,2,FALSE)))</f>
        <v>16</v>
      </c>
      <c r="F24" s="16">
        <f t="shared" si="0"/>
        <v>230.38164572536047</v>
      </c>
      <c r="G24" s="15" t="str">
        <f>IF(ISERROR(VLOOKUP($D24,[1]Eintragen!$D$4:$AB$70,G$2,FALSE)),"",IF(VLOOKUP($D24,[1]Eintragen!$D$4:$AB$70,G$2,FALSE)=0,"",VLOOKUP($D24,[1]Eintragen!$D$4:$AB$70,G$2,FALSE)))</f>
        <v/>
      </c>
      <c r="H24" s="14" t="str">
        <f>IF(ISERROR(VLOOKUP($D24,[1]Eintragen!$D$4:$AB$70,H$2,FALSE)),"",IF(VLOOKUP($D24,[1]Eintragen!$D$4:$AB$70,H$2,FALSE)=0,"",VLOOKUP($D24,[1]Eintragen!$D$4:$AB$70,H$2,FALSE)))</f>
        <v/>
      </c>
      <c r="I24" s="15" t="str">
        <f>IF(ISERROR(VLOOKUP($D24,[1]Eintragen!$D$4:$AB$70,I$2,FALSE)),"",IF(VLOOKUP($D24,[1]Eintragen!$D$4:$AB$70,I$2,FALSE)=0,"",VLOOKUP($D24,[1]Eintragen!$D$4:$AB$70,I$2,FALSE)))</f>
        <v/>
      </c>
      <c r="J24" s="14" t="str">
        <f>IF(ISERROR(VLOOKUP($D24,[1]Eintragen!$D$4:$AB$70,J$2,FALSE)),"",IF(VLOOKUP($D24,[1]Eintragen!$D$4:$AB$70,J$2,FALSE)=0,"",VLOOKUP($D24,[1]Eintragen!$D$4:$AB$70,J$2,FALSE)))</f>
        <v/>
      </c>
      <c r="K24" s="15" t="str">
        <f>IF(ISERROR(VLOOKUP($D24,[1]Eintragen!$D$4:$AB$70,K$2,FALSE)),"",IF(VLOOKUP($D24,[1]Eintragen!$D$4:$AB$70,K$2,FALSE)=0,"",VLOOKUP($D24,[1]Eintragen!$D$4:$AB$70,K$2,FALSE)))</f>
        <v/>
      </c>
      <c r="L24" s="14" t="str">
        <f>IF(ISERROR(VLOOKUP($D24,[1]Eintragen!$D$4:$AB$70,L$2,FALSE)),"",IF(VLOOKUP($D24,[1]Eintragen!$D$4:$AB$70,L$2,FALSE)=0,"",VLOOKUP($D24,[1]Eintragen!$D$4:$AB$70,L$2,FALSE)))</f>
        <v/>
      </c>
      <c r="M24" s="15">
        <f>IF(ISERROR(VLOOKUP($D24,[1]Eintragen!$D$4:$AB$70,M$2,FALSE)),"",IF(VLOOKUP($D24,[1]Eintragen!$D$4:$AB$70,M$2,FALSE)=0,"",VLOOKUP($D24,[1]Eintragen!$D$4:$AB$70,M$2,FALSE)))</f>
        <v>14</v>
      </c>
      <c r="N24" s="14">
        <f>IF(ISERROR(VLOOKUP($D24,[1]Eintragen!$D$4:$AB$70,N$2,FALSE)),"",IF(VLOOKUP($D24,[1]Eintragen!$D$4:$AB$70,N$2,FALSE)=0,"",VLOOKUP($D24,[1]Eintragen!$D$4:$AB$70,N$2,FALSE)))</f>
        <v>67.852855428211114</v>
      </c>
      <c r="O24" s="15">
        <f>IF(ISERROR(VLOOKUP($D24,[1]Eintragen!$D$4:$AB$70,O$2,FALSE)),"",IF(VLOOKUP($D24,[1]Eintragen!$D$4:$AB$70,O$2,FALSE)=0,"",VLOOKUP($D24,[1]Eintragen!$D$4:$AB$70,O$2,FALSE)))</f>
        <v>17</v>
      </c>
      <c r="P24" s="14">
        <f>IF(ISERROR(VLOOKUP($D24,[1]Eintragen!$D$4:$AB$70,P$2,FALSE)),"",IF(VLOOKUP($D24,[1]Eintragen!$D$4:$AB$70,P$2,FALSE)=0,"",VLOOKUP($D24,[1]Eintragen!$D$4:$AB$70,P$2,FALSE)))</f>
        <v>64.777481411474582</v>
      </c>
      <c r="Q24" s="14" t="str">
        <f>IF(ISERROR(VLOOKUP($D24,[1]Eintragen!$D$4:$AB$70,Q$2,FALSE)),"",IF(VLOOKUP($D24,[1]Eintragen!$D$4:$AB$70,Q$2,FALSE)=0,"",VLOOKUP($D24,[1]Eintragen!$D$4:$AB$70,Q$2,FALSE)))</f>
        <v/>
      </c>
      <c r="R24" s="15">
        <f>IF(ISERROR(VLOOKUP($D24,[1]Eintragen!$D$4:$AB$70,R$2,FALSE)),"",IF(VLOOKUP($D24,[1]Eintragen!$D$4:$AB$70,R$2,FALSE)=0,"",VLOOKUP($D24,[1]Eintragen!$D$4:$AB$70,R$2,FALSE)))</f>
        <v>5</v>
      </c>
      <c r="S24" s="14">
        <f>IF(ISERROR(VLOOKUP($D24,[1]Eintragen!$D$4:$AB$70,S$2,FALSE)),"",IF(VLOOKUP($D24,[1]Eintragen!$D$4:$AB$70,S$2,FALSE)=0,"",VLOOKUP($D24,[1]Eintragen!$D$4:$AB$70,S$2,FALSE)))</f>
        <v>31.175559829607266</v>
      </c>
      <c r="T24" s="15">
        <f>IF(ISERROR(VLOOKUP($D24,[1]Eintragen!$D$4:$AB$70,T$2,FALSE)),"",IF(VLOOKUP($D24,[1]Eintragen!$D$4:$AB$70,T$2,FALSE)=0,"",VLOOKUP($D24,[1]Eintragen!$D$4:$AB$70,T$2,FALSE)))</f>
        <v>8</v>
      </c>
      <c r="U24" s="14">
        <f>IF(ISERROR(VLOOKUP($D24,[1]Eintragen!$D$4:$AB$70,U$2,FALSE)),"",IF(VLOOKUP($D24,[1]Eintragen!$D$4:$AB$70,U$2,FALSE)=0,"",VLOOKUP($D24,[1]Eintragen!$D$4:$AB$70,U$2,FALSE)))</f>
        <v>21</v>
      </c>
      <c r="V24" s="15" t="str">
        <f>IF(ISERROR(VLOOKUP($D24,[1]Eintragen!$D$4:$AB$70,V$2,FALSE)),"",IF(VLOOKUP($D24,[1]Eintragen!$D$4:$AB$70,V$2,FALSE)=0,"",VLOOKUP($D24,[1]Eintragen!$D$4:$AB$70,V$2,FALSE)))</f>
        <v/>
      </c>
      <c r="W24" s="14" t="str">
        <f>IF(ISERROR(VLOOKUP($D24,[1]Eintragen!$D$4:$AB$70,W$2,FALSE)),"",IF(VLOOKUP($D24,[1]Eintragen!$D$4:$AB$70,W$2,FALSE)=0,"",VLOOKUP($D24,[1]Eintragen!$D$4:$AB$70,W$2,FALSE)))</f>
        <v/>
      </c>
      <c r="X24" s="15">
        <f>IF(ISERROR(VLOOKUP($D24,[1]Eintragen!$D$4:$AB$70,X$2,FALSE)),"",IF(VLOOKUP($D24,[1]Eintragen!$D$4:$AB$70,X$2,FALSE)=0,"",VLOOKUP($D24,[1]Eintragen!$D$4:$AB$70,X$2,FALSE)))</f>
        <v>9</v>
      </c>
      <c r="Y24" s="14">
        <f>IF(ISERROR(VLOOKUP($D24,[1]Eintragen!$D$4:$AB$70,Y$2,FALSE)),"",IF(VLOOKUP($D24,[1]Eintragen!$D$4:$AB$70,Y$2,FALSE)=0,"",VLOOKUP($D24,[1]Eintragen!$D$4:$AB$70,Y$2,FALSE)))</f>
        <v>45.575749056067508</v>
      </c>
      <c r="Z24" s="15" t="str">
        <f>IF(ISERROR(VLOOKUP($D24,[1]Eintragen!$D$4:$AB$70,Z$2,FALSE)),"",IF(VLOOKUP($D24,[1]Eintragen!$D$4:$AB$70,Z$2,FALSE)=0,"",VLOOKUP($D24,[1]Eintragen!$D$4:$AB$70,Z$2,FALSE)))</f>
        <v/>
      </c>
      <c r="AA24" s="14" t="str">
        <f>IF(ISERROR(VLOOKUP($D24,[1]Eintragen!$D$4:$AB$70,AA$2,FALSE)),"",IF(VLOOKUP($D24,[1]Eintragen!$D$4:$AB$70,AA$2,FALSE)=0,"",VLOOKUP($D24,[1]Eintragen!$D$4:$AB$70,AA$2,FALSE)))</f>
        <v/>
      </c>
    </row>
    <row r="25" spans="1:27" s="2" customFormat="1" ht="18" customHeight="1">
      <c r="A25" s="13"/>
      <c r="B25" s="19">
        <f>IF(D25="","",VLOOKUP(D25,[1]Eintragen!$AL$1:$AM$64,2,FALSE))</f>
        <v>17</v>
      </c>
      <c r="C25" s="18">
        <v>17</v>
      </c>
      <c r="D25" s="18" t="str">
        <f>IF([1]Eintragen!D20="","",VLOOKUP(C25,[1]Eintragen!$C$4:$D$70,2,FALSE))</f>
        <v>Cedric Trees</v>
      </c>
      <c r="E25" s="17">
        <f>IF(D25="","",(VLOOKUP(D25,[1]Eintragen!$D$4:$F$70,2,FALSE)))</f>
        <v>17</v>
      </c>
      <c r="F25" s="16">
        <f t="shared" si="0"/>
        <v>202.68172967427833</v>
      </c>
      <c r="G25" s="15" t="str">
        <f>IF(ISERROR(VLOOKUP($D25,[1]Eintragen!$D$4:$AB$70,G$2,FALSE)),"",IF(VLOOKUP($D25,[1]Eintragen!$D$4:$AB$70,G$2,FALSE)=0,"",VLOOKUP($D25,[1]Eintragen!$D$4:$AB$70,G$2,FALSE)))</f>
        <v/>
      </c>
      <c r="H25" s="14" t="str">
        <f>IF(ISERROR(VLOOKUP($D25,[1]Eintragen!$D$4:$AB$70,H$2,FALSE)),"",IF(VLOOKUP($D25,[1]Eintragen!$D$4:$AB$70,H$2,FALSE)=0,"",VLOOKUP($D25,[1]Eintragen!$D$4:$AB$70,H$2,FALSE)))</f>
        <v/>
      </c>
      <c r="I25" s="15" t="str">
        <f>IF(ISERROR(VLOOKUP($D25,[1]Eintragen!$D$4:$AB$70,I$2,FALSE)),"",IF(VLOOKUP($D25,[1]Eintragen!$D$4:$AB$70,I$2,FALSE)=0,"",VLOOKUP($D25,[1]Eintragen!$D$4:$AB$70,I$2,FALSE)))</f>
        <v/>
      </c>
      <c r="J25" s="14" t="str">
        <f>IF(ISERROR(VLOOKUP($D25,[1]Eintragen!$D$4:$AB$70,J$2,FALSE)),"",IF(VLOOKUP($D25,[1]Eintragen!$D$4:$AB$70,J$2,FALSE)=0,"",VLOOKUP($D25,[1]Eintragen!$D$4:$AB$70,J$2,FALSE)))</f>
        <v/>
      </c>
      <c r="K25" s="15" t="str">
        <f>IF(ISERROR(VLOOKUP($D25,[1]Eintragen!$D$4:$AB$70,K$2,FALSE)),"",IF(VLOOKUP($D25,[1]Eintragen!$D$4:$AB$70,K$2,FALSE)=0,"",VLOOKUP($D25,[1]Eintragen!$D$4:$AB$70,K$2,FALSE)))</f>
        <v/>
      </c>
      <c r="L25" s="14" t="str">
        <f>IF(ISERROR(VLOOKUP($D25,[1]Eintragen!$D$4:$AB$70,L$2,FALSE)),"",IF(VLOOKUP($D25,[1]Eintragen!$D$4:$AB$70,L$2,FALSE)=0,"",VLOOKUP($D25,[1]Eintragen!$D$4:$AB$70,L$2,FALSE)))</f>
        <v/>
      </c>
      <c r="M25" s="15">
        <f>IF(ISERROR(VLOOKUP($D25,[1]Eintragen!$D$4:$AB$70,M$2,FALSE)),"",IF(VLOOKUP($D25,[1]Eintragen!$D$4:$AB$70,M$2,FALSE)=0,"",VLOOKUP($D25,[1]Eintragen!$D$4:$AB$70,M$2,FALSE)))</f>
        <v>13</v>
      </c>
      <c r="N25" s="14">
        <f>IF(ISERROR(VLOOKUP($D25,[1]Eintragen!$D$4:$AB$70,N$2,FALSE)),"",IF(VLOOKUP($D25,[1]Eintragen!$D$4:$AB$70,N$2,FALSE)=0,"",VLOOKUP($D25,[1]Eintragen!$D$4:$AB$70,N$2,FALSE)))</f>
        <v>70.468541688096636</v>
      </c>
      <c r="O25" s="15">
        <f>IF(ISERROR(VLOOKUP($D25,[1]Eintragen!$D$4:$AB$70,O$2,FALSE)),"",IF(VLOOKUP($D25,[1]Eintragen!$D$4:$AB$70,O$2,FALSE)=0,"",VLOOKUP($D25,[1]Eintragen!$D$4:$AB$70,O$2,FALSE)))</f>
        <v>15</v>
      </c>
      <c r="P25" s="14">
        <f>IF(ISERROR(VLOOKUP($D25,[1]Eintragen!$D$4:$AB$70,P$2,FALSE)),"",IF(VLOOKUP($D25,[1]Eintragen!$D$4:$AB$70,P$2,FALSE)=0,"",VLOOKUP($D25,[1]Eintragen!$D$4:$AB$70,P$2,FALSE)))</f>
        <v>69.028313024546065</v>
      </c>
      <c r="Q25" s="14" t="str">
        <f>IF(ISERROR(VLOOKUP($D25,[1]Eintragen!$D$4:$AB$70,Q$2,FALSE)),"",IF(VLOOKUP($D25,[1]Eintragen!$D$4:$AB$70,Q$2,FALSE)=0,"",VLOOKUP($D25,[1]Eintragen!$D$4:$AB$70,Q$2,FALSE)))</f>
        <v/>
      </c>
      <c r="R25" s="15" t="str">
        <f>IF(ISERROR(VLOOKUP($D25,[1]Eintragen!$D$4:$AB$70,R$2,FALSE)),"",IF(VLOOKUP($D25,[1]Eintragen!$D$4:$AB$70,R$2,FALSE)=0,"",VLOOKUP($D25,[1]Eintragen!$D$4:$AB$70,R$2,FALSE)))</f>
        <v/>
      </c>
      <c r="S25" s="14" t="str">
        <f>IF(ISERROR(VLOOKUP($D25,[1]Eintragen!$D$4:$AB$70,S$2,FALSE)),"",IF(VLOOKUP($D25,[1]Eintragen!$D$4:$AB$70,S$2,FALSE)=0,"",VLOOKUP($D25,[1]Eintragen!$D$4:$AB$70,S$2,FALSE)))</f>
        <v/>
      </c>
      <c r="T25" s="15" t="str">
        <f>IF(ISERROR(VLOOKUP($D25,[1]Eintragen!$D$4:$AB$70,T$2,FALSE)),"",IF(VLOOKUP($D25,[1]Eintragen!$D$4:$AB$70,T$2,FALSE)=0,"",VLOOKUP($D25,[1]Eintragen!$D$4:$AB$70,T$2,FALSE)))</f>
        <v/>
      </c>
      <c r="U25" s="14" t="str">
        <f>IF(ISERROR(VLOOKUP($D25,[1]Eintragen!$D$4:$AB$70,U$2,FALSE)),"",IF(VLOOKUP($D25,[1]Eintragen!$D$4:$AB$70,U$2,FALSE)=0,"",VLOOKUP($D25,[1]Eintragen!$D$4:$AB$70,U$2,FALSE)))</f>
        <v/>
      </c>
      <c r="V25" s="15" t="str">
        <f>IF(ISERROR(VLOOKUP($D25,[1]Eintragen!$D$4:$AB$70,V$2,FALSE)),"",IF(VLOOKUP($D25,[1]Eintragen!$D$4:$AB$70,V$2,FALSE)=0,"",VLOOKUP($D25,[1]Eintragen!$D$4:$AB$70,V$2,FALSE)))</f>
        <v/>
      </c>
      <c r="W25" s="14" t="str">
        <f>IF(ISERROR(VLOOKUP($D25,[1]Eintragen!$D$4:$AB$70,W$2,FALSE)),"",IF(VLOOKUP($D25,[1]Eintragen!$D$4:$AB$70,W$2,FALSE)=0,"",VLOOKUP($D25,[1]Eintragen!$D$4:$AB$70,W$2,FALSE)))</f>
        <v/>
      </c>
      <c r="X25" s="15">
        <f>IF(ISERROR(VLOOKUP($D25,[1]Eintragen!$D$4:$AB$70,X$2,FALSE)),"",IF(VLOOKUP($D25,[1]Eintragen!$D$4:$AB$70,X$2,FALSE)=0,"",VLOOKUP($D25,[1]Eintragen!$D$4:$AB$70,X$2,FALSE)))</f>
        <v>6</v>
      </c>
      <c r="Y25" s="14">
        <f>IF(ISERROR(VLOOKUP($D25,[1]Eintragen!$D$4:$AB$70,Y$2,FALSE)),"",IF(VLOOKUP($D25,[1]Eintragen!$D$4:$AB$70,Y$2,FALSE)=0,"",VLOOKUP($D25,[1]Eintragen!$D$4:$AB$70,Y$2,FALSE)))</f>
        <v>63.184874961635643</v>
      </c>
      <c r="Z25" s="15" t="str">
        <f>IF(ISERROR(VLOOKUP($D25,[1]Eintragen!$D$4:$AB$70,Z$2,FALSE)),"",IF(VLOOKUP($D25,[1]Eintragen!$D$4:$AB$70,Z$2,FALSE)=0,"",VLOOKUP($D25,[1]Eintragen!$D$4:$AB$70,Z$2,FALSE)))</f>
        <v/>
      </c>
      <c r="AA25" s="14" t="str">
        <f>IF(ISERROR(VLOOKUP($D25,[1]Eintragen!$D$4:$AB$70,AA$2,FALSE)),"",IF(VLOOKUP($D25,[1]Eintragen!$D$4:$AB$70,AA$2,FALSE)=0,"",VLOOKUP($D25,[1]Eintragen!$D$4:$AB$70,AA$2,FALSE)))</f>
        <v/>
      </c>
    </row>
    <row r="26" spans="1:27" s="2" customFormat="1" ht="18" customHeight="1">
      <c r="A26" s="13"/>
      <c r="B26" s="19">
        <f>IF(D26="","",VLOOKUP(D26,[1]Eintragen!$AL$1:$AM$64,2,FALSE))</f>
        <v>18</v>
      </c>
      <c r="C26" s="18">
        <v>18</v>
      </c>
      <c r="D26" s="18" t="str">
        <f>IF([1]Eintragen!D21="","",VLOOKUP(C26,[1]Eintragen!$C$4:$D$70,2,FALSE))</f>
        <v>Jasper van Hoek</v>
      </c>
      <c r="E26" s="17">
        <f>IF(D26="","",(VLOOKUP(D26,[1]Eintragen!$D$4:$F$70,2,FALSE)))</f>
        <v>18</v>
      </c>
      <c r="F26" s="16">
        <f t="shared" si="0"/>
        <v>172.06208129749433</v>
      </c>
      <c r="G26" s="15" t="str">
        <f>IF(ISERROR(VLOOKUP($D26,[1]Eintragen!$D$4:$AB$70,G$2,FALSE)),"",IF(VLOOKUP($D26,[1]Eintragen!$D$4:$AB$70,G$2,FALSE)=0,"",VLOOKUP($D26,[1]Eintragen!$D$4:$AB$70,G$2,FALSE)))</f>
        <v/>
      </c>
      <c r="H26" s="14" t="str">
        <f>IF(ISERROR(VLOOKUP($D26,[1]Eintragen!$D$4:$AB$70,H$2,FALSE)),"",IF(VLOOKUP($D26,[1]Eintragen!$D$4:$AB$70,H$2,FALSE)=0,"",VLOOKUP($D26,[1]Eintragen!$D$4:$AB$70,H$2,FALSE)))</f>
        <v/>
      </c>
      <c r="I26" s="15" t="str">
        <f>IF(ISERROR(VLOOKUP($D26,[1]Eintragen!$D$4:$AB$70,I$2,FALSE)),"",IF(VLOOKUP($D26,[1]Eintragen!$D$4:$AB$70,I$2,FALSE)=0,"",VLOOKUP($D26,[1]Eintragen!$D$4:$AB$70,I$2,FALSE)))</f>
        <v/>
      </c>
      <c r="J26" s="14" t="str">
        <f>IF(ISERROR(VLOOKUP($D26,[1]Eintragen!$D$4:$AB$70,J$2,FALSE)),"",IF(VLOOKUP($D26,[1]Eintragen!$D$4:$AB$70,J$2,FALSE)=0,"",VLOOKUP($D26,[1]Eintragen!$D$4:$AB$70,J$2,FALSE)))</f>
        <v/>
      </c>
      <c r="K26" s="15">
        <f>IF(ISERROR(VLOOKUP($D26,[1]Eintragen!$D$4:$AB$70,K$2,FALSE)),"",IF(VLOOKUP($D26,[1]Eintragen!$D$4:$AB$70,K$2,FALSE)=0,"",VLOOKUP($D26,[1]Eintragen!$D$4:$AB$70,K$2,FALSE)))</f>
        <v>13</v>
      </c>
      <c r="L26" s="14">
        <f>IF(ISERROR(VLOOKUP($D26,[1]Eintragen!$D$4:$AB$70,L$2,FALSE)),"",IF(VLOOKUP($D26,[1]Eintragen!$D$4:$AB$70,L$2,FALSE)=0,"",VLOOKUP($D26,[1]Eintragen!$D$4:$AB$70,L$2,FALSE)))</f>
        <v>43.808122859707836</v>
      </c>
      <c r="M26" s="15">
        <f>IF(ISERROR(VLOOKUP($D26,[1]Eintragen!$D$4:$AB$70,M$2,FALSE)),"",IF(VLOOKUP($D26,[1]Eintragen!$D$4:$AB$70,M$2,FALSE)=0,"",VLOOKUP($D26,[1]Eintragen!$D$4:$AB$70,M$2,FALSE)))</f>
        <v>15</v>
      </c>
      <c r="N26" s="14">
        <f>IF(ISERROR(VLOOKUP($D26,[1]Eintragen!$D$4:$AB$70,N$2,FALSE)),"",IF(VLOOKUP($D26,[1]Eintragen!$D$4:$AB$70,N$2,FALSE)=0,"",VLOOKUP($D26,[1]Eintragen!$D$4:$AB$70,N$2,FALSE)))</f>
        <v>65.417709778777706</v>
      </c>
      <c r="O26" s="15">
        <f>IF(ISERROR(VLOOKUP($D26,[1]Eintragen!$D$4:$AB$70,O$2,FALSE)),"",IF(VLOOKUP($D26,[1]Eintragen!$D$4:$AB$70,O$2,FALSE)=0,"",VLOOKUP($D26,[1]Eintragen!$D$4:$AB$70,O$2,FALSE)))</f>
        <v>18</v>
      </c>
      <c r="P26" s="14">
        <f>IF(ISERROR(VLOOKUP($D26,[1]Eintragen!$D$4:$AB$70,P$2,FALSE)),"",IF(VLOOKUP($D26,[1]Eintragen!$D$4:$AB$70,P$2,FALSE)=0,"",VLOOKUP($D26,[1]Eintragen!$D$4:$AB$70,P$2,FALSE)))</f>
        <v>62.836248659008803</v>
      </c>
      <c r="Q26" s="14" t="str">
        <f>IF(ISERROR(VLOOKUP($D26,[1]Eintragen!$D$4:$AB$70,Q$2,FALSE)),"",IF(VLOOKUP($D26,[1]Eintragen!$D$4:$AB$70,Q$2,FALSE)=0,"",VLOOKUP($D26,[1]Eintragen!$D$4:$AB$70,Q$2,FALSE)))</f>
        <v/>
      </c>
      <c r="R26" s="15" t="str">
        <f>IF(ISERROR(VLOOKUP($D26,[1]Eintragen!$D$4:$AB$70,R$2,FALSE)),"",IF(VLOOKUP($D26,[1]Eintragen!$D$4:$AB$70,R$2,FALSE)=0,"",VLOOKUP($D26,[1]Eintragen!$D$4:$AB$70,R$2,FALSE)))</f>
        <v/>
      </c>
      <c r="S26" s="14" t="str">
        <f>IF(ISERROR(VLOOKUP($D26,[1]Eintragen!$D$4:$AB$70,S$2,FALSE)),"",IF(VLOOKUP($D26,[1]Eintragen!$D$4:$AB$70,S$2,FALSE)=0,"",VLOOKUP($D26,[1]Eintragen!$D$4:$AB$70,S$2,FALSE)))</f>
        <v/>
      </c>
      <c r="T26" s="15" t="str">
        <f>IF(ISERROR(VLOOKUP($D26,[1]Eintragen!$D$4:$AB$70,T$2,FALSE)),"",IF(VLOOKUP($D26,[1]Eintragen!$D$4:$AB$70,T$2,FALSE)=0,"",VLOOKUP($D26,[1]Eintragen!$D$4:$AB$70,T$2,FALSE)))</f>
        <v/>
      </c>
      <c r="U26" s="14" t="str">
        <f>IF(ISERROR(VLOOKUP($D26,[1]Eintragen!$D$4:$AB$70,U$2,FALSE)),"",IF(VLOOKUP($D26,[1]Eintragen!$D$4:$AB$70,U$2,FALSE)=0,"",VLOOKUP($D26,[1]Eintragen!$D$4:$AB$70,U$2,FALSE)))</f>
        <v/>
      </c>
      <c r="V26" s="15" t="str">
        <f>IF(ISERROR(VLOOKUP($D26,[1]Eintragen!$D$4:$AB$70,V$2,FALSE)),"",IF(VLOOKUP($D26,[1]Eintragen!$D$4:$AB$70,V$2,FALSE)=0,"",VLOOKUP($D26,[1]Eintragen!$D$4:$AB$70,V$2,FALSE)))</f>
        <v/>
      </c>
      <c r="W26" s="14" t="str">
        <f>IF(ISERROR(VLOOKUP($D26,[1]Eintragen!$D$4:$AB$70,W$2,FALSE)),"",IF(VLOOKUP($D26,[1]Eintragen!$D$4:$AB$70,W$2,FALSE)=0,"",VLOOKUP($D26,[1]Eintragen!$D$4:$AB$70,W$2,FALSE)))</f>
        <v/>
      </c>
      <c r="X26" s="15" t="str">
        <f>IF(ISERROR(VLOOKUP($D26,[1]Eintragen!$D$4:$AB$70,X$2,FALSE)),"",IF(VLOOKUP($D26,[1]Eintragen!$D$4:$AB$70,X$2,FALSE)=0,"",VLOOKUP($D26,[1]Eintragen!$D$4:$AB$70,X$2,FALSE)))</f>
        <v/>
      </c>
      <c r="Y26" s="14" t="str">
        <f>IF(ISERROR(VLOOKUP($D26,[1]Eintragen!$D$4:$AB$70,Y$2,FALSE)),"",IF(VLOOKUP($D26,[1]Eintragen!$D$4:$AB$70,Y$2,FALSE)=0,"",VLOOKUP($D26,[1]Eintragen!$D$4:$AB$70,Y$2,FALSE)))</f>
        <v/>
      </c>
      <c r="Z26" s="15" t="str">
        <f>IF(ISERROR(VLOOKUP($D26,[1]Eintragen!$D$4:$AB$70,Z$2,FALSE)),"",IF(VLOOKUP($D26,[1]Eintragen!$D$4:$AB$70,Z$2,FALSE)=0,"",VLOOKUP($D26,[1]Eintragen!$D$4:$AB$70,Z$2,FALSE)))</f>
        <v/>
      </c>
      <c r="AA26" s="14" t="str">
        <f>IF(ISERROR(VLOOKUP($D26,[1]Eintragen!$D$4:$AB$70,AA$2,FALSE)),"",IF(VLOOKUP($D26,[1]Eintragen!$D$4:$AB$70,AA$2,FALSE)=0,"",VLOOKUP($D26,[1]Eintragen!$D$4:$AB$70,AA$2,FALSE)))</f>
        <v/>
      </c>
    </row>
    <row r="27" spans="1:27" s="2" customFormat="1" ht="18" customHeight="1">
      <c r="A27" s="13"/>
      <c r="B27" s="19">
        <f>IF(D27="","",VLOOKUP(D27,[1]Eintragen!$AL$1:$AM$64,2,FALSE))</f>
        <v>19</v>
      </c>
      <c r="C27" s="18">
        <v>19</v>
      </c>
      <c r="D27" s="18" t="str">
        <f>IF([1]Eintragen!D22="","",VLOOKUP(C27,[1]Eintragen!$C$4:$D$70,2,FALSE))</f>
        <v>Andrea hediger</v>
      </c>
      <c r="E27" s="17">
        <f>IF(D27="","",(VLOOKUP(D27,[1]Eintragen!$D$4:$F$70,2,FALSE)))</f>
        <v>19</v>
      </c>
      <c r="F27" s="16">
        <f t="shared" si="0"/>
        <v>170.98090975869098</v>
      </c>
      <c r="G27" s="15" t="str">
        <f>IF(ISERROR(VLOOKUP($D27,[1]Eintragen!$D$4:$AB$70,G$2,FALSE)),"",IF(VLOOKUP($D27,[1]Eintragen!$D$4:$AB$70,G$2,FALSE)=0,"",VLOOKUP($D27,[1]Eintragen!$D$4:$AB$70,G$2,FALSE)))</f>
        <v/>
      </c>
      <c r="H27" s="14" t="str">
        <f>IF(ISERROR(VLOOKUP($D27,[1]Eintragen!$D$4:$AB$70,H$2,FALSE)),"",IF(VLOOKUP($D27,[1]Eintragen!$D$4:$AB$70,H$2,FALSE)=0,"",VLOOKUP($D27,[1]Eintragen!$D$4:$AB$70,H$2,FALSE)))</f>
        <v/>
      </c>
      <c r="I27" s="15">
        <f>IF(ISERROR(VLOOKUP($D27,[1]Eintragen!$D$4:$AB$70,I$2,FALSE)),"",IF(VLOOKUP($D27,[1]Eintragen!$D$4:$AB$70,I$2,FALSE)=0,"",VLOOKUP($D27,[1]Eintragen!$D$4:$AB$70,I$2,FALSE)))</f>
        <v>16</v>
      </c>
      <c r="J27" s="14">
        <f>IF(ISERROR(VLOOKUP($D27,[1]Eintragen!$D$4:$AB$70,J$2,FALSE)),"",IF(VLOOKUP($D27,[1]Eintragen!$D$4:$AB$70,J$2,FALSE)=0,"",VLOOKUP($D27,[1]Eintragen!$D$4:$AB$70,J$2,FALSE)))</f>
        <v>61</v>
      </c>
      <c r="K27" s="15">
        <f>IF(ISERROR(VLOOKUP($D27,[1]Eintragen!$D$4:$AB$70,K$2,FALSE)),"",IF(VLOOKUP($D27,[1]Eintragen!$D$4:$AB$70,K$2,FALSE)=0,"",VLOOKUP($D27,[1]Eintragen!$D$4:$AB$70,K$2,FALSE)))</f>
        <v>12</v>
      </c>
      <c r="L27" s="14">
        <f>IF(ISERROR(VLOOKUP($D27,[1]Eintragen!$D$4:$AB$70,L$2,FALSE)),"",IF(VLOOKUP($D27,[1]Eintragen!$D$4:$AB$70,L$2,FALSE)=0,"",VLOOKUP($D27,[1]Eintragen!$D$4:$AB$70,L$2,FALSE)))</f>
        <v>46.841126605981358</v>
      </c>
      <c r="M27" s="15">
        <f>IF(ISERROR(VLOOKUP($D27,[1]Eintragen!$D$4:$AB$70,M$2,FALSE)),"",IF(VLOOKUP($D27,[1]Eintragen!$D$4:$AB$70,M$2,FALSE)=0,"",VLOOKUP($D27,[1]Eintragen!$D$4:$AB$70,M$2,FALSE)))</f>
        <v>16</v>
      </c>
      <c r="N27" s="14">
        <f>IF(ISERROR(VLOOKUP($D27,[1]Eintragen!$D$4:$AB$70,N$2,FALSE)),"",IF(VLOOKUP($D27,[1]Eintragen!$D$4:$AB$70,N$2,FALSE)=0,"",VLOOKUP($D27,[1]Eintragen!$D$4:$AB$70,N$2,FALSE)))</f>
        <v>63.139783152709612</v>
      </c>
      <c r="O27" s="15" t="str">
        <f>IF(ISERROR(VLOOKUP($D27,[1]Eintragen!$D$4:$AB$70,O$2,FALSE)),"",IF(VLOOKUP($D27,[1]Eintragen!$D$4:$AB$70,O$2,FALSE)=0,"",VLOOKUP($D27,[1]Eintragen!$D$4:$AB$70,O$2,FALSE)))</f>
        <v/>
      </c>
      <c r="P27" s="14" t="str">
        <f>IF(ISERROR(VLOOKUP($D27,[1]Eintragen!$D$4:$AB$70,P$2,FALSE)),"",IF(VLOOKUP($D27,[1]Eintragen!$D$4:$AB$70,P$2,FALSE)=0,"",VLOOKUP($D27,[1]Eintragen!$D$4:$AB$70,P$2,FALSE)))</f>
        <v/>
      </c>
      <c r="Q27" s="14" t="str">
        <f>IF(ISERROR(VLOOKUP($D27,[1]Eintragen!$D$4:$AB$70,Q$2,FALSE)),"",IF(VLOOKUP($D27,[1]Eintragen!$D$4:$AB$70,Q$2,FALSE)=0,"",VLOOKUP($D27,[1]Eintragen!$D$4:$AB$70,Q$2,FALSE)))</f>
        <v/>
      </c>
      <c r="R27" s="15" t="str">
        <f>IF(ISERROR(VLOOKUP($D27,[1]Eintragen!$D$4:$AB$70,R$2,FALSE)),"",IF(VLOOKUP($D27,[1]Eintragen!$D$4:$AB$70,R$2,FALSE)=0,"",VLOOKUP($D27,[1]Eintragen!$D$4:$AB$70,R$2,FALSE)))</f>
        <v/>
      </c>
      <c r="S27" s="14" t="str">
        <f>IF(ISERROR(VLOOKUP($D27,[1]Eintragen!$D$4:$AB$70,S$2,FALSE)),"",IF(VLOOKUP($D27,[1]Eintragen!$D$4:$AB$70,S$2,FALSE)=0,"",VLOOKUP($D27,[1]Eintragen!$D$4:$AB$70,S$2,FALSE)))</f>
        <v/>
      </c>
      <c r="T27" s="15" t="str">
        <f>IF(ISERROR(VLOOKUP($D27,[1]Eintragen!$D$4:$AB$70,T$2,FALSE)),"",IF(VLOOKUP($D27,[1]Eintragen!$D$4:$AB$70,T$2,FALSE)=0,"",VLOOKUP($D27,[1]Eintragen!$D$4:$AB$70,T$2,FALSE)))</f>
        <v/>
      </c>
      <c r="U27" s="14" t="str">
        <f>IF(ISERROR(VLOOKUP($D27,[1]Eintragen!$D$4:$AB$70,U$2,FALSE)),"",IF(VLOOKUP($D27,[1]Eintragen!$D$4:$AB$70,U$2,FALSE)=0,"",VLOOKUP($D27,[1]Eintragen!$D$4:$AB$70,U$2,FALSE)))</f>
        <v/>
      </c>
      <c r="V27" s="15" t="str">
        <f>IF(ISERROR(VLOOKUP($D27,[1]Eintragen!$D$4:$AB$70,V$2,FALSE)),"",IF(VLOOKUP($D27,[1]Eintragen!$D$4:$AB$70,V$2,FALSE)=0,"",VLOOKUP($D27,[1]Eintragen!$D$4:$AB$70,V$2,FALSE)))</f>
        <v/>
      </c>
      <c r="W27" s="14" t="str">
        <f>IF(ISERROR(VLOOKUP($D27,[1]Eintragen!$D$4:$AB$70,W$2,FALSE)),"",IF(VLOOKUP($D27,[1]Eintragen!$D$4:$AB$70,W$2,FALSE)=0,"",VLOOKUP($D27,[1]Eintragen!$D$4:$AB$70,W$2,FALSE)))</f>
        <v/>
      </c>
      <c r="X27" s="15" t="str">
        <f>IF(ISERROR(VLOOKUP($D27,[1]Eintragen!$D$4:$AB$70,X$2,FALSE)),"",IF(VLOOKUP($D27,[1]Eintragen!$D$4:$AB$70,X$2,FALSE)=0,"",VLOOKUP($D27,[1]Eintragen!$D$4:$AB$70,X$2,FALSE)))</f>
        <v/>
      </c>
      <c r="Y27" s="14" t="str">
        <f>IF(ISERROR(VLOOKUP($D27,[1]Eintragen!$D$4:$AB$70,Y$2,FALSE)),"",IF(VLOOKUP($D27,[1]Eintragen!$D$4:$AB$70,Y$2,FALSE)=0,"",VLOOKUP($D27,[1]Eintragen!$D$4:$AB$70,Y$2,FALSE)))</f>
        <v/>
      </c>
      <c r="Z27" s="15" t="str">
        <f>IF(ISERROR(VLOOKUP($D27,[1]Eintragen!$D$4:$AB$70,Z$2,FALSE)),"",IF(VLOOKUP($D27,[1]Eintragen!$D$4:$AB$70,Z$2,FALSE)=0,"",VLOOKUP($D27,[1]Eintragen!$D$4:$AB$70,Z$2,FALSE)))</f>
        <v/>
      </c>
      <c r="AA27" s="14" t="str">
        <f>IF(ISERROR(VLOOKUP($D27,[1]Eintragen!$D$4:$AB$70,AA$2,FALSE)),"",IF(VLOOKUP($D27,[1]Eintragen!$D$4:$AB$70,AA$2,FALSE)=0,"",VLOOKUP($D27,[1]Eintragen!$D$4:$AB$70,AA$2,FALSE)))</f>
        <v/>
      </c>
    </row>
    <row r="28" spans="1:27" s="2" customFormat="1" ht="18" customHeight="1">
      <c r="A28" s="13"/>
      <c r="B28" s="19">
        <f>IF(D28="","",VLOOKUP(D28,[1]Eintragen!$AL$1:$AM$64,2,FALSE))</f>
        <v>20</v>
      </c>
      <c r="C28" s="18">
        <v>20</v>
      </c>
      <c r="D28" s="18" t="str">
        <f>IF([1]Eintragen!D23="","",VLOOKUP(C28,[1]Eintragen!$C$4:$D$70,2,FALSE))</f>
        <v>Pablo Garrido</v>
      </c>
      <c r="E28" s="17">
        <f>IF(D28="","",(VLOOKUP(D28,[1]Eintragen!$D$4:$F$70,2,FALSE)))</f>
        <v>20</v>
      </c>
      <c r="F28" s="16">
        <f t="shared" si="0"/>
        <v>153.56220095164417</v>
      </c>
      <c r="G28" s="15">
        <f>IF(ISERROR(VLOOKUP($D28,[1]Eintragen!$D$4:$AB$70,G$2,FALSE)),"",IF(VLOOKUP($D28,[1]Eintragen!$D$4:$AB$70,G$2,FALSE)=0,"",VLOOKUP($D28,[1]Eintragen!$D$4:$AB$70,G$2,FALSE)))</f>
        <v>6</v>
      </c>
      <c r="H28" s="14">
        <f>IF(ISERROR(VLOOKUP($D28,[1]Eintragen!$D$4:$AB$70,H$2,FALSE)),"",IF(VLOOKUP($D28,[1]Eintragen!$D$4:$AB$70,H$2,FALSE)=0,"",VLOOKUP($D28,[1]Eintragen!$D$4:$AB$70,H$2,FALSE)))</f>
        <v>63.184874961635643</v>
      </c>
      <c r="I28" s="15" t="str">
        <f>IF(ISERROR(VLOOKUP($D28,[1]Eintragen!$D$4:$AB$70,I$2,FALSE)),"",IF(VLOOKUP($D28,[1]Eintragen!$D$4:$AB$70,I$2,FALSE)=0,"",VLOOKUP($D28,[1]Eintragen!$D$4:$AB$70,I$2,FALSE)))</f>
        <v/>
      </c>
      <c r="J28" s="14" t="str">
        <f>IF(ISERROR(VLOOKUP($D28,[1]Eintragen!$D$4:$AB$70,J$2,FALSE)),"",IF(VLOOKUP($D28,[1]Eintragen!$D$4:$AB$70,J$2,FALSE)=0,"",VLOOKUP($D28,[1]Eintragen!$D$4:$AB$70,J$2,FALSE)))</f>
        <v/>
      </c>
      <c r="K28" s="15" t="str">
        <f>IF(ISERROR(VLOOKUP($D28,[1]Eintragen!$D$4:$AB$70,K$2,FALSE)),"",IF(VLOOKUP($D28,[1]Eintragen!$D$4:$AB$70,K$2,FALSE)=0,"",VLOOKUP($D28,[1]Eintragen!$D$4:$AB$70,K$2,FALSE)))</f>
        <v/>
      </c>
      <c r="L28" s="14" t="str">
        <f>IF(ISERROR(VLOOKUP($D28,[1]Eintragen!$D$4:$AB$70,L$2,FALSE)),"",IF(VLOOKUP($D28,[1]Eintragen!$D$4:$AB$70,L$2,FALSE)=0,"",VLOOKUP($D28,[1]Eintragen!$D$4:$AB$70,L$2,FALSE)))</f>
        <v/>
      </c>
      <c r="M28" s="15" t="str">
        <f>IF(ISERROR(VLOOKUP($D28,[1]Eintragen!$D$4:$AB$70,M$2,FALSE)),"",IF(VLOOKUP($D28,[1]Eintragen!$D$4:$AB$70,M$2,FALSE)=0,"",VLOOKUP($D28,[1]Eintragen!$D$4:$AB$70,M$2,FALSE)))</f>
        <v/>
      </c>
      <c r="N28" s="14" t="str">
        <f>IF(ISERROR(VLOOKUP($D28,[1]Eintragen!$D$4:$AB$70,N$2,FALSE)),"",IF(VLOOKUP($D28,[1]Eintragen!$D$4:$AB$70,N$2,FALSE)=0,"",VLOOKUP($D28,[1]Eintragen!$D$4:$AB$70,N$2,FALSE)))</f>
        <v/>
      </c>
      <c r="O28" s="15">
        <f>IF(ISERROR(VLOOKUP($D28,[1]Eintragen!$D$4:$AB$70,O$2,FALSE)),"",IF(VLOOKUP($D28,[1]Eintragen!$D$4:$AB$70,O$2,FALSE)=0,"",VLOOKUP($D28,[1]Eintragen!$D$4:$AB$70,O$2,FALSE)))</f>
        <v>8</v>
      </c>
      <c r="P28" s="14">
        <f>IF(ISERROR(VLOOKUP($D28,[1]Eintragen!$D$4:$AB$70,P$2,FALSE)),"",IF(VLOOKUP($D28,[1]Eintragen!$D$4:$AB$70,P$2,FALSE)=0,"",VLOOKUP($D28,[1]Eintragen!$D$4:$AB$70,P$2,FALSE)))</f>
        <v>90.377325990008543</v>
      </c>
      <c r="Q28" s="14" t="str">
        <f>IF(ISERROR(VLOOKUP($D28,[1]Eintragen!$D$4:$AB$70,Q$2,FALSE)),"",IF(VLOOKUP($D28,[1]Eintragen!$D$4:$AB$70,Q$2,FALSE)=0,"",VLOOKUP($D28,[1]Eintragen!$D$4:$AB$70,Q$2,FALSE)))</f>
        <v/>
      </c>
      <c r="R28" s="15" t="str">
        <f>IF(ISERROR(VLOOKUP($D28,[1]Eintragen!$D$4:$AB$70,R$2,FALSE)),"",IF(VLOOKUP($D28,[1]Eintragen!$D$4:$AB$70,R$2,FALSE)=0,"",VLOOKUP($D28,[1]Eintragen!$D$4:$AB$70,R$2,FALSE)))</f>
        <v/>
      </c>
      <c r="S28" s="14" t="str">
        <f>IF(ISERROR(VLOOKUP($D28,[1]Eintragen!$D$4:$AB$70,S$2,FALSE)),"",IF(VLOOKUP($D28,[1]Eintragen!$D$4:$AB$70,S$2,FALSE)=0,"",VLOOKUP($D28,[1]Eintragen!$D$4:$AB$70,S$2,FALSE)))</f>
        <v/>
      </c>
      <c r="T28" s="15" t="str">
        <f>IF(ISERROR(VLOOKUP($D28,[1]Eintragen!$D$4:$AB$70,T$2,FALSE)),"",IF(VLOOKUP($D28,[1]Eintragen!$D$4:$AB$70,T$2,FALSE)=0,"",VLOOKUP($D28,[1]Eintragen!$D$4:$AB$70,T$2,FALSE)))</f>
        <v/>
      </c>
      <c r="U28" s="14" t="str">
        <f>IF(ISERROR(VLOOKUP($D28,[1]Eintragen!$D$4:$AB$70,U$2,FALSE)),"",IF(VLOOKUP($D28,[1]Eintragen!$D$4:$AB$70,U$2,FALSE)=0,"",VLOOKUP($D28,[1]Eintragen!$D$4:$AB$70,U$2,FALSE)))</f>
        <v/>
      </c>
      <c r="V28" s="15" t="str">
        <f>IF(ISERROR(VLOOKUP($D28,[1]Eintragen!$D$4:$AB$70,V$2,FALSE)),"",IF(VLOOKUP($D28,[1]Eintragen!$D$4:$AB$70,V$2,FALSE)=0,"",VLOOKUP($D28,[1]Eintragen!$D$4:$AB$70,V$2,FALSE)))</f>
        <v/>
      </c>
      <c r="W28" s="14" t="str">
        <f>IF(ISERROR(VLOOKUP($D28,[1]Eintragen!$D$4:$AB$70,W$2,FALSE)),"",IF(VLOOKUP($D28,[1]Eintragen!$D$4:$AB$70,W$2,FALSE)=0,"",VLOOKUP($D28,[1]Eintragen!$D$4:$AB$70,W$2,FALSE)))</f>
        <v/>
      </c>
      <c r="X28" s="15" t="str">
        <f>IF(ISERROR(VLOOKUP($D28,[1]Eintragen!$D$4:$AB$70,X$2,FALSE)),"",IF(VLOOKUP($D28,[1]Eintragen!$D$4:$AB$70,X$2,FALSE)=0,"",VLOOKUP($D28,[1]Eintragen!$D$4:$AB$70,X$2,FALSE)))</f>
        <v/>
      </c>
      <c r="Y28" s="14" t="str">
        <f>IF(ISERROR(VLOOKUP($D28,[1]Eintragen!$D$4:$AB$70,Y$2,FALSE)),"",IF(VLOOKUP($D28,[1]Eintragen!$D$4:$AB$70,Y$2,FALSE)=0,"",VLOOKUP($D28,[1]Eintragen!$D$4:$AB$70,Y$2,FALSE)))</f>
        <v/>
      </c>
      <c r="Z28" s="15" t="str">
        <f>IF(ISERROR(VLOOKUP($D28,[1]Eintragen!$D$4:$AB$70,Z$2,FALSE)),"",IF(VLOOKUP($D28,[1]Eintragen!$D$4:$AB$70,Z$2,FALSE)=0,"",VLOOKUP($D28,[1]Eintragen!$D$4:$AB$70,Z$2,FALSE)))</f>
        <v/>
      </c>
      <c r="AA28" s="14" t="str">
        <f>IF(ISERROR(VLOOKUP($D28,[1]Eintragen!$D$4:$AB$70,AA$2,FALSE)),"",IF(VLOOKUP($D28,[1]Eintragen!$D$4:$AB$70,AA$2,FALSE)=0,"",VLOOKUP($D28,[1]Eintragen!$D$4:$AB$70,AA$2,FALSE)))</f>
        <v/>
      </c>
    </row>
    <row r="29" spans="1:27" s="2" customFormat="1" ht="18" customHeight="1">
      <c r="A29" s="13"/>
      <c r="B29" s="19">
        <f>IF(D29="","",VLOOKUP(D29,[1]Eintragen!$AL$1:$AM$64,2,FALSE))</f>
        <v>21</v>
      </c>
      <c r="C29" s="18">
        <v>21</v>
      </c>
      <c r="D29" s="18" t="str">
        <f>IF([1]Eintragen!D24="","",VLOOKUP(C29,[1]Eintragen!$C$4:$D$70,2,FALSE))</f>
        <v>Marta Ferarri</v>
      </c>
      <c r="E29" s="17">
        <f>IF(D29="","",(VLOOKUP(D29,[1]Eintragen!$D$4:$F$70,2,FALSE)))</f>
        <v>21</v>
      </c>
      <c r="F29" s="16">
        <f t="shared" si="0"/>
        <v>141</v>
      </c>
      <c r="G29" s="15" t="str">
        <f>IF(ISERROR(VLOOKUP($D29,[1]Eintragen!$D$4:$AB$70,G$2,FALSE)),"",IF(VLOOKUP($D29,[1]Eintragen!$D$4:$AB$70,G$2,FALSE)=0,"",VLOOKUP($D29,[1]Eintragen!$D$4:$AB$70,G$2,FALSE)))</f>
        <v/>
      </c>
      <c r="H29" s="14" t="str">
        <f>IF(ISERROR(VLOOKUP($D29,[1]Eintragen!$D$4:$AB$70,H$2,FALSE)),"",IF(VLOOKUP($D29,[1]Eintragen!$D$4:$AB$70,H$2,FALSE)=0,"",VLOOKUP($D29,[1]Eintragen!$D$4:$AB$70,H$2,FALSE)))</f>
        <v/>
      </c>
      <c r="I29" s="15" t="str">
        <f>IF(ISERROR(VLOOKUP($D29,[1]Eintragen!$D$4:$AB$70,I$2,FALSE)),"",IF(VLOOKUP($D29,[1]Eintragen!$D$4:$AB$70,I$2,FALSE)=0,"",VLOOKUP($D29,[1]Eintragen!$D$4:$AB$70,I$2,FALSE)))</f>
        <v/>
      </c>
      <c r="J29" s="14" t="str">
        <f>IF(ISERROR(VLOOKUP($D29,[1]Eintragen!$D$4:$AB$70,J$2,FALSE)),"",IF(VLOOKUP($D29,[1]Eintragen!$D$4:$AB$70,J$2,FALSE)=0,"",VLOOKUP($D29,[1]Eintragen!$D$4:$AB$70,J$2,FALSE)))</f>
        <v/>
      </c>
      <c r="K29" s="15" t="str">
        <f>IF(ISERROR(VLOOKUP($D29,[1]Eintragen!$D$4:$AB$70,K$2,FALSE)),"",IF(VLOOKUP($D29,[1]Eintragen!$D$4:$AB$70,K$2,FALSE)=0,"",VLOOKUP($D29,[1]Eintragen!$D$4:$AB$70,K$2,FALSE)))</f>
        <v/>
      </c>
      <c r="L29" s="14" t="str">
        <f>IF(ISERROR(VLOOKUP($D29,[1]Eintragen!$D$4:$AB$70,L$2,FALSE)),"",IF(VLOOKUP($D29,[1]Eintragen!$D$4:$AB$70,L$2,FALSE)=0,"",VLOOKUP($D29,[1]Eintragen!$D$4:$AB$70,L$2,FALSE)))</f>
        <v/>
      </c>
      <c r="M29" s="15" t="str">
        <f>IF(ISERROR(VLOOKUP($D29,[1]Eintragen!$D$4:$AB$70,M$2,FALSE)),"",IF(VLOOKUP($D29,[1]Eintragen!$D$4:$AB$70,M$2,FALSE)=0,"",VLOOKUP($D29,[1]Eintragen!$D$4:$AB$70,M$2,FALSE)))</f>
        <v/>
      </c>
      <c r="N29" s="14" t="str">
        <f>IF(ISERROR(VLOOKUP($D29,[1]Eintragen!$D$4:$AB$70,N$2,FALSE)),"",IF(VLOOKUP($D29,[1]Eintragen!$D$4:$AB$70,N$2,FALSE)=0,"",VLOOKUP($D29,[1]Eintragen!$D$4:$AB$70,N$2,FALSE)))</f>
        <v/>
      </c>
      <c r="O29" s="15" t="str">
        <f>IF(ISERROR(VLOOKUP($D29,[1]Eintragen!$D$4:$AB$70,O$2,FALSE)),"",IF(VLOOKUP($D29,[1]Eintragen!$D$4:$AB$70,O$2,FALSE)=0,"",VLOOKUP($D29,[1]Eintragen!$D$4:$AB$70,O$2,FALSE)))</f>
        <v/>
      </c>
      <c r="P29" s="14" t="str">
        <f>IF(ISERROR(VLOOKUP($D29,[1]Eintragen!$D$4:$AB$70,P$2,FALSE)),"",IF(VLOOKUP($D29,[1]Eintragen!$D$4:$AB$70,P$2,FALSE)=0,"",VLOOKUP($D29,[1]Eintragen!$D$4:$AB$70,P$2,FALSE)))</f>
        <v/>
      </c>
      <c r="Q29" s="14" t="str">
        <f>IF(ISERROR(VLOOKUP($D29,[1]Eintragen!$D$4:$AB$70,Q$2,FALSE)),"",IF(VLOOKUP($D29,[1]Eintragen!$D$4:$AB$70,Q$2,FALSE)=0,"",VLOOKUP($D29,[1]Eintragen!$D$4:$AB$70,Q$2,FALSE)))</f>
        <v/>
      </c>
      <c r="R29" s="15" t="str">
        <f>IF(ISERROR(VLOOKUP($D29,[1]Eintragen!$D$4:$AB$70,R$2,FALSE)),"",IF(VLOOKUP($D29,[1]Eintragen!$D$4:$AB$70,R$2,FALSE)=0,"",VLOOKUP($D29,[1]Eintragen!$D$4:$AB$70,R$2,FALSE)))</f>
        <v/>
      </c>
      <c r="S29" s="14" t="str">
        <f>IF(ISERROR(VLOOKUP($D29,[1]Eintragen!$D$4:$AB$70,S$2,FALSE)),"",IF(VLOOKUP($D29,[1]Eintragen!$D$4:$AB$70,S$2,FALSE)=0,"",VLOOKUP($D29,[1]Eintragen!$D$4:$AB$70,S$2,FALSE)))</f>
        <v/>
      </c>
      <c r="T29" s="15" t="str">
        <f>IF(ISERROR(VLOOKUP($D29,[1]Eintragen!$D$4:$AB$70,T$2,FALSE)),"",IF(VLOOKUP($D29,[1]Eintragen!$D$4:$AB$70,T$2,FALSE)=0,"",VLOOKUP($D29,[1]Eintragen!$D$4:$AB$70,T$2,FALSE)))</f>
        <v/>
      </c>
      <c r="U29" s="14" t="str">
        <f>IF(ISERROR(VLOOKUP($D29,[1]Eintragen!$D$4:$AB$70,U$2,FALSE)),"",IF(VLOOKUP($D29,[1]Eintragen!$D$4:$AB$70,U$2,FALSE)=0,"",VLOOKUP($D29,[1]Eintragen!$D$4:$AB$70,U$2,FALSE)))</f>
        <v/>
      </c>
      <c r="V29" s="15" t="str">
        <f>IF(ISERROR(VLOOKUP($D29,[1]Eintragen!$D$4:$AB$70,V$2,FALSE)),"",IF(VLOOKUP($D29,[1]Eintragen!$D$4:$AB$70,V$2,FALSE)=0,"",VLOOKUP($D29,[1]Eintragen!$D$4:$AB$70,V$2,FALSE)))</f>
        <v/>
      </c>
      <c r="W29" s="14" t="str">
        <f>IF(ISERROR(VLOOKUP($D29,[1]Eintragen!$D$4:$AB$70,W$2,FALSE)),"",IF(VLOOKUP($D29,[1]Eintragen!$D$4:$AB$70,W$2,FALSE)=0,"",VLOOKUP($D29,[1]Eintragen!$D$4:$AB$70,W$2,FALSE)))</f>
        <v/>
      </c>
      <c r="X29" s="15" t="str">
        <f>IF(ISERROR(VLOOKUP($D29,[1]Eintragen!$D$4:$AB$70,X$2,FALSE)),"",IF(VLOOKUP($D29,[1]Eintragen!$D$4:$AB$70,X$2,FALSE)=0,"",VLOOKUP($D29,[1]Eintragen!$D$4:$AB$70,X$2,FALSE)))</f>
        <v/>
      </c>
      <c r="Y29" s="14" t="str">
        <f>IF(ISERROR(VLOOKUP($D29,[1]Eintragen!$D$4:$AB$70,Y$2,FALSE)),"",IF(VLOOKUP($D29,[1]Eintragen!$D$4:$AB$70,Y$2,FALSE)=0,"",VLOOKUP($D29,[1]Eintragen!$D$4:$AB$70,Y$2,FALSE)))</f>
        <v/>
      </c>
      <c r="Z29" s="15">
        <f>IF(ISERROR(VLOOKUP($D29,[1]Eintragen!$D$4:$AB$70,Z$2,FALSE)),"",IF(VLOOKUP($D29,[1]Eintragen!$D$4:$AB$70,Z$2,FALSE)=0,"",VLOOKUP($D29,[1]Eintragen!$D$4:$AB$70,Z$2,FALSE)))</f>
        <v>1</v>
      </c>
      <c r="AA29" s="14">
        <f>IF(ISERROR(VLOOKUP($D29,[1]Eintragen!$D$4:$AB$70,AA$2,FALSE)),"",IF(VLOOKUP($D29,[1]Eintragen!$D$4:$AB$70,AA$2,FALSE)=0,"",VLOOKUP($D29,[1]Eintragen!$D$4:$AB$70,AA$2,FALSE)))</f>
        <v>141</v>
      </c>
    </row>
    <row r="30" spans="1:27" s="2" customFormat="1" ht="18" customHeight="1">
      <c r="A30" s="13"/>
      <c r="B30" s="19">
        <f>IF(D30="","",VLOOKUP(D30,[1]Eintragen!$AL$1:$AM$64,2,FALSE))</f>
        <v>22</v>
      </c>
      <c r="C30" s="18">
        <v>22</v>
      </c>
      <c r="D30" s="18" t="str">
        <f>IF([1]Eintragen!D25="","",VLOOKUP(C30,[1]Eintragen!$C$4:$D$70,2,FALSE))</f>
        <v>Marcel Steffen</v>
      </c>
      <c r="E30" s="17">
        <f>IF(D30="","",(VLOOKUP(D30,[1]Eintragen!$D$4:$F$70,2,FALSE)))</f>
        <v>22</v>
      </c>
      <c r="F30" s="16">
        <f t="shared" si="0"/>
        <v>137.45910866333617</v>
      </c>
      <c r="G30" s="15" t="str">
        <f>IF(ISERROR(VLOOKUP($D30,[1]Eintragen!$D$4:$AB$70,G$2,FALSE)),"",IF(VLOOKUP($D30,[1]Eintragen!$D$4:$AB$70,G$2,FALSE)=0,"",VLOOKUP($D30,[1]Eintragen!$D$4:$AB$70,G$2,FALSE)))</f>
        <v/>
      </c>
      <c r="H30" s="14" t="str">
        <f>IF(ISERROR(VLOOKUP($D30,[1]Eintragen!$D$4:$AB$70,H$2,FALSE)),"",IF(VLOOKUP($D30,[1]Eintragen!$D$4:$AB$70,H$2,FALSE)=0,"",VLOOKUP($D30,[1]Eintragen!$D$4:$AB$70,H$2,FALSE)))</f>
        <v/>
      </c>
      <c r="I30" s="15" t="str">
        <f>IF(ISERROR(VLOOKUP($D30,[1]Eintragen!$D$4:$AB$70,I$2,FALSE)),"",IF(VLOOKUP($D30,[1]Eintragen!$D$4:$AB$70,I$2,FALSE)=0,"",VLOOKUP($D30,[1]Eintragen!$D$4:$AB$70,I$2,FALSE)))</f>
        <v/>
      </c>
      <c r="J30" s="14" t="str">
        <f>IF(ISERROR(VLOOKUP($D30,[1]Eintragen!$D$4:$AB$70,J$2,FALSE)),"",IF(VLOOKUP($D30,[1]Eintragen!$D$4:$AB$70,J$2,FALSE)=0,"",VLOOKUP($D30,[1]Eintragen!$D$4:$AB$70,J$2,FALSE)))</f>
        <v/>
      </c>
      <c r="K30" s="15" t="str">
        <f>IF(ISERROR(VLOOKUP($D30,[1]Eintragen!$D$4:$AB$70,K$2,FALSE)),"",IF(VLOOKUP($D30,[1]Eintragen!$D$4:$AB$70,K$2,FALSE)=0,"",VLOOKUP($D30,[1]Eintragen!$D$4:$AB$70,K$2,FALSE)))</f>
        <v/>
      </c>
      <c r="L30" s="14" t="str">
        <f>IF(ISERROR(VLOOKUP($D30,[1]Eintragen!$D$4:$AB$70,L$2,FALSE)),"",IF(VLOOKUP($D30,[1]Eintragen!$D$4:$AB$70,L$2,FALSE)=0,"",VLOOKUP($D30,[1]Eintragen!$D$4:$AB$70,L$2,FALSE)))</f>
        <v/>
      </c>
      <c r="M30" s="15" t="str">
        <f>IF(ISERROR(VLOOKUP($D30,[1]Eintragen!$D$4:$AB$70,M$2,FALSE)),"",IF(VLOOKUP($D30,[1]Eintragen!$D$4:$AB$70,M$2,FALSE)=0,"",VLOOKUP($D30,[1]Eintragen!$D$4:$AB$70,M$2,FALSE)))</f>
        <v/>
      </c>
      <c r="N30" s="14" t="str">
        <f>IF(ISERROR(VLOOKUP($D30,[1]Eintragen!$D$4:$AB$70,N$2,FALSE)),"",IF(VLOOKUP($D30,[1]Eintragen!$D$4:$AB$70,N$2,FALSE)=0,"",VLOOKUP($D30,[1]Eintragen!$D$4:$AB$70,N$2,FALSE)))</f>
        <v/>
      </c>
      <c r="O30" s="15">
        <f>IF(ISERROR(VLOOKUP($D30,[1]Eintragen!$D$4:$AB$70,O$2,FALSE)),"",IF(VLOOKUP($D30,[1]Eintragen!$D$4:$AB$70,O$2,FALSE)=0,"",VLOOKUP($D30,[1]Eintragen!$D$4:$AB$70,O$2,FALSE)))</f>
        <v>2</v>
      </c>
      <c r="P30" s="14">
        <f>IF(ISERROR(VLOOKUP($D30,[1]Eintragen!$D$4:$AB$70,P$2,FALSE)),"",IF(VLOOKUP($D30,[1]Eintragen!$D$4:$AB$70,P$2,FALSE)=0,"",VLOOKUP($D30,[1]Eintragen!$D$4:$AB$70,P$2,FALSE)))</f>
        <v>137.45910866333617</v>
      </c>
      <c r="Q30" s="14" t="str">
        <f>IF(ISERROR(VLOOKUP($D30,[1]Eintragen!$D$4:$AB$70,Q$2,FALSE)),"",IF(VLOOKUP($D30,[1]Eintragen!$D$4:$AB$70,Q$2,FALSE)=0,"",VLOOKUP($D30,[1]Eintragen!$D$4:$AB$70,Q$2,FALSE)))</f>
        <v/>
      </c>
      <c r="R30" s="15" t="str">
        <f>IF(ISERROR(VLOOKUP($D30,[1]Eintragen!$D$4:$AB$70,R$2,FALSE)),"",IF(VLOOKUP($D30,[1]Eintragen!$D$4:$AB$70,R$2,FALSE)=0,"",VLOOKUP($D30,[1]Eintragen!$D$4:$AB$70,R$2,FALSE)))</f>
        <v/>
      </c>
      <c r="S30" s="14" t="str">
        <f>IF(ISERROR(VLOOKUP($D30,[1]Eintragen!$D$4:$AB$70,S$2,FALSE)),"",IF(VLOOKUP($D30,[1]Eintragen!$D$4:$AB$70,S$2,FALSE)=0,"",VLOOKUP($D30,[1]Eintragen!$D$4:$AB$70,S$2,FALSE)))</f>
        <v/>
      </c>
      <c r="T30" s="15" t="str">
        <f>IF(ISERROR(VLOOKUP($D30,[1]Eintragen!$D$4:$AB$70,T$2,FALSE)),"",IF(VLOOKUP($D30,[1]Eintragen!$D$4:$AB$70,T$2,FALSE)=0,"",VLOOKUP($D30,[1]Eintragen!$D$4:$AB$70,T$2,FALSE)))</f>
        <v/>
      </c>
      <c r="U30" s="14" t="str">
        <f>IF(ISERROR(VLOOKUP($D30,[1]Eintragen!$D$4:$AB$70,U$2,FALSE)),"",IF(VLOOKUP($D30,[1]Eintragen!$D$4:$AB$70,U$2,FALSE)=0,"",VLOOKUP($D30,[1]Eintragen!$D$4:$AB$70,U$2,FALSE)))</f>
        <v/>
      </c>
      <c r="V30" s="15" t="str">
        <f>IF(ISERROR(VLOOKUP($D30,[1]Eintragen!$D$4:$AB$70,V$2,FALSE)),"",IF(VLOOKUP($D30,[1]Eintragen!$D$4:$AB$70,V$2,FALSE)=0,"",VLOOKUP($D30,[1]Eintragen!$D$4:$AB$70,V$2,FALSE)))</f>
        <v/>
      </c>
      <c r="W30" s="14" t="str">
        <f>IF(ISERROR(VLOOKUP($D30,[1]Eintragen!$D$4:$AB$70,W$2,FALSE)),"",IF(VLOOKUP($D30,[1]Eintragen!$D$4:$AB$70,W$2,FALSE)=0,"",VLOOKUP($D30,[1]Eintragen!$D$4:$AB$70,W$2,FALSE)))</f>
        <v/>
      </c>
      <c r="X30" s="15" t="str">
        <f>IF(ISERROR(VLOOKUP($D30,[1]Eintragen!$D$4:$AB$70,X$2,FALSE)),"",IF(VLOOKUP($D30,[1]Eintragen!$D$4:$AB$70,X$2,FALSE)=0,"",VLOOKUP($D30,[1]Eintragen!$D$4:$AB$70,X$2,FALSE)))</f>
        <v/>
      </c>
      <c r="Y30" s="14" t="str">
        <f>IF(ISERROR(VLOOKUP($D30,[1]Eintragen!$D$4:$AB$70,Y$2,FALSE)),"",IF(VLOOKUP($D30,[1]Eintragen!$D$4:$AB$70,Y$2,FALSE)=0,"",VLOOKUP($D30,[1]Eintragen!$D$4:$AB$70,Y$2,FALSE)))</f>
        <v/>
      </c>
      <c r="Z30" s="15" t="str">
        <f>IF(ISERROR(VLOOKUP($D30,[1]Eintragen!$D$4:$AB$70,Z$2,FALSE)),"",IF(VLOOKUP($D30,[1]Eintragen!$D$4:$AB$70,Z$2,FALSE)=0,"",VLOOKUP($D30,[1]Eintragen!$D$4:$AB$70,Z$2,FALSE)))</f>
        <v/>
      </c>
      <c r="AA30" s="14" t="str">
        <f>IF(ISERROR(VLOOKUP($D30,[1]Eintragen!$D$4:$AB$70,AA$2,FALSE)),"",IF(VLOOKUP($D30,[1]Eintragen!$D$4:$AB$70,AA$2,FALSE)=0,"",VLOOKUP($D30,[1]Eintragen!$D$4:$AB$70,AA$2,FALSE)))</f>
        <v/>
      </c>
    </row>
    <row r="31" spans="1:27" s="2" customFormat="1" ht="18" customHeight="1">
      <c r="A31" s="13"/>
      <c r="B31" s="19">
        <f>IF(D31="","",VLOOKUP(D31,[1]Eintragen!$AL$1:$AM$64,2,FALSE))</f>
        <v>23</v>
      </c>
      <c r="C31" s="18">
        <v>23</v>
      </c>
      <c r="D31" s="18" t="str">
        <f>IF([1]Eintragen!D26="","",VLOOKUP(C31,[1]Eintragen!$C$4:$D$70,2,FALSE))</f>
        <v>Julie Selz</v>
      </c>
      <c r="E31" s="17">
        <f>IF(D31="","",(VLOOKUP(D31,[1]Eintragen!$D$4:$F$70,2,FALSE)))</f>
        <v>23</v>
      </c>
      <c r="F31" s="16">
        <f t="shared" si="0"/>
        <v>131.81612694855988</v>
      </c>
      <c r="G31" s="15" t="str">
        <f>IF(ISERROR(VLOOKUP($D31,[1]Eintragen!$D$4:$AB$70,G$2,FALSE)),"",IF(VLOOKUP($D31,[1]Eintragen!$D$4:$AB$70,G$2,FALSE)=0,"",VLOOKUP($D31,[1]Eintragen!$D$4:$AB$70,G$2,FALSE)))</f>
        <v/>
      </c>
      <c r="H31" s="14" t="str">
        <f>IF(ISERROR(VLOOKUP($D31,[1]Eintragen!$D$4:$AB$70,H$2,FALSE)),"",IF(VLOOKUP($D31,[1]Eintragen!$D$4:$AB$70,H$2,FALSE)=0,"",VLOOKUP($D31,[1]Eintragen!$D$4:$AB$70,H$2,FALSE)))</f>
        <v/>
      </c>
      <c r="I31" s="15">
        <f>IF(ISERROR(VLOOKUP($D31,[1]Eintragen!$D$4:$AB$70,I$2,FALSE)),"",IF(VLOOKUP($D31,[1]Eintragen!$D$4:$AB$70,I$2,FALSE)=0,"",VLOOKUP($D31,[1]Eintragen!$D$4:$AB$70,I$2,FALSE)))</f>
        <v>7</v>
      </c>
      <c r="J31" s="14">
        <f>IF(ISERROR(VLOOKUP($D31,[1]Eintragen!$D$4:$AB$70,J$2,FALSE)),"",IF(VLOOKUP($D31,[1]Eintragen!$D$4:$AB$70,J$2,FALSE)=0,"",VLOOKUP($D31,[1]Eintragen!$D$4:$AB$70,J$2,FALSE)))</f>
        <v>90.816126948559898</v>
      </c>
      <c r="K31" s="15" t="str">
        <f>IF(ISERROR(VLOOKUP($D31,[1]Eintragen!$D$4:$AB$70,K$2,FALSE)),"",IF(VLOOKUP($D31,[1]Eintragen!$D$4:$AB$70,K$2,FALSE)=0,"",VLOOKUP($D31,[1]Eintragen!$D$4:$AB$70,K$2,FALSE)))</f>
        <v/>
      </c>
      <c r="L31" s="14" t="str">
        <f>IF(ISERROR(VLOOKUP($D31,[1]Eintragen!$D$4:$AB$70,L$2,FALSE)),"",IF(VLOOKUP($D31,[1]Eintragen!$D$4:$AB$70,L$2,FALSE)=0,"",VLOOKUP($D31,[1]Eintragen!$D$4:$AB$70,L$2,FALSE)))</f>
        <v/>
      </c>
      <c r="M31" s="15" t="str">
        <f>IF(ISERROR(VLOOKUP($D31,[1]Eintragen!$D$4:$AB$70,M$2,FALSE)),"",IF(VLOOKUP($D31,[1]Eintragen!$D$4:$AB$70,M$2,FALSE)=0,"",VLOOKUP($D31,[1]Eintragen!$D$4:$AB$70,M$2,FALSE)))</f>
        <v/>
      </c>
      <c r="N31" s="14" t="str">
        <f>IF(ISERROR(VLOOKUP($D31,[1]Eintragen!$D$4:$AB$70,N$2,FALSE)),"",IF(VLOOKUP($D31,[1]Eintragen!$D$4:$AB$70,N$2,FALSE)=0,"",VLOOKUP($D31,[1]Eintragen!$D$4:$AB$70,N$2,FALSE)))</f>
        <v/>
      </c>
      <c r="O31" s="15" t="str">
        <f>IF(ISERROR(VLOOKUP($D31,[1]Eintragen!$D$4:$AB$70,O$2,FALSE)),"",IF(VLOOKUP($D31,[1]Eintragen!$D$4:$AB$70,O$2,FALSE)=0,"",VLOOKUP($D31,[1]Eintragen!$D$4:$AB$70,O$2,FALSE)))</f>
        <v/>
      </c>
      <c r="P31" s="14" t="str">
        <f>IF(ISERROR(VLOOKUP($D31,[1]Eintragen!$D$4:$AB$70,P$2,FALSE)),"",IF(VLOOKUP($D31,[1]Eintragen!$D$4:$AB$70,P$2,FALSE)=0,"",VLOOKUP($D31,[1]Eintragen!$D$4:$AB$70,P$2,FALSE)))</f>
        <v/>
      </c>
      <c r="Q31" s="14" t="str">
        <f>IF(ISERROR(VLOOKUP($D31,[1]Eintragen!$D$4:$AB$70,Q$2,FALSE)),"",IF(VLOOKUP($D31,[1]Eintragen!$D$4:$AB$70,Q$2,FALSE)=0,"",VLOOKUP($D31,[1]Eintragen!$D$4:$AB$70,Q$2,FALSE)))</f>
        <v/>
      </c>
      <c r="R31" s="15" t="str">
        <f>IF(ISERROR(VLOOKUP($D31,[1]Eintragen!$D$4:$AB$70,R$2,FALSE)),"",IF(VLOOKUP($D31,[1]Eintragen!$D$4:$AB$70,R$2,FALSE)=0,"",VLOOKUP($D31,[1]Eintragen!$D$4:$AB$70,R$2,FALSE)))</f>
        <v/>
      </c>
      <c r="S31" s="14" t="str">
        <f>IF(ISERROR(VLOOKUP($D31,[1]Eintragen!$D$4:$AB$70,S$2,FALSE)),"",IF(VLOOKUP($D31,[1]Eintragen!$D$4:$AB$70,S$2,FALSE)=0,"",VLOOKUP($D31,[1]Eintragen!$D$4:$AB$70,S$2,FALSE)))</f>
        <v/>
      </c>
      <c r="T31" s="15" t="str">
        <f>IF(ISERROR(VLOOKUP($D31,[1]Eintragen!$D$4:$AB$70,T$2,FALSE)),"",IF(VLOOKUP($D31,[1]Eintragen!$D$4:$AB$70,T$2,FALSE)=0,"",VLOOKUP($D31,[1]Eintragen!$D$4:$AB$70,T$2,FALSE)))</f>
        <v/>
      </c>
      <c r="U31" s="14" t="str">
        <f>IF(ISERROR(VLOOKUP($D31,[1]Eintragen!$D$4:$AB$70,U$2,FALSE)),"",IF(VLOOKUP($D31,[1]Eintragen!$D$4:$AB$70,U$2,FALSE)=0,"",VLOOKUP($D31,[1]Eintragen!$D$4:$AB$70,U$2,FALSE)))</f>
        <v/>
      </c>
      <c r="V31" s="15">
        <f>IF(ISERROR(VLOOKUP($D31,[1]Eintragen!$D$4:$AB$70,V$2,FALSE)),"",IF(VLOOKUP($D31,[1]Eintragen!$D$4:$AB$70,V$2,FALSE)=0,"",VLOOKUP($D31,[1]Eintragen!$D$4:$AB$70,V$2,FALSE)))</f>
        <v>11</v>
      </c>
      <c r="W31" s="14">
        <f>IF(ISERROR(VLOOKUP($D31,[1]Eintragen!$D$4:$AB$70,W$2,FALSE)),"",IF(VLOOKUP($D31,[1]Eintragen!$D$4:$AB$70,W$2,FALSE)=0,"",VLOOKUP($D31,[1]Eintragen!$D$4:$AB$70,W$2,FALSE)))</f>
        <v>41</v>
      </c>
      <c r="X31" s="15" t="str">
        <f>IF(ISERROR(VLOOKUP($D31,[1]Eintragen!$D$4:$AB$70,X$2,FALSE)),"",IF(VLOOKUP($D31,[1]Eintragen!$D$4:$AB$70,X$2,FALSE)=0,"",VLOOKUP($D31,[1]Eintragen!$D$4:$AB$70,X$2,FALSE)))</f>
        <v/>
      </c>
      <c r="Y31" s="14" t="str">
        <f>IF(ISERROR(VLOOKUP($D31,[1]Eintragen!$D$4:$AB$70,Y$2,FALSE)),"",IF(VLOOKUP($D31,[1]Eintragen!$D$4:$AB$70,Y$2,FALSE)=0,"",VLOOKUP($D31,[1]Eintragen!$D$4:$AB$70,Y$2,FALSE)))</f>
        <v/>
      </c>
      <c r="Z31" s="15" t="str">
        <f>IF(ISERROR(VLOOKUP($D31,[1]Eintragen!$D$4:$AB$70,Z$2,FALSE)),"",IF(VLOOKUP($D31,[1]Eintragen!$D$4:$AB$70,Z$2,FALSE)=0,"",VLOOKUP($D31,[1]Eintragen!$D$4:$AB$70,Z$2,FALSE)))</f>
        <v/>
      </c>
      <c r="AA31" s="14" t="str">
        <f>IF(ISERROR(VLOOKUP($D31,[1]Eintragen!$D$4:$AB$70,AA$2,FALSE)),"",IF(VLOOKUP($D31,[1]Eintragen!$D$4:$AB$70,AA$2,FALSE)=0,"",VLOOKUP($D31,[1]Eintragen!$D$4:$AB$70,AA$2,FALSE)))</f>
        <v/>
      </c>
    </row>
    <row r="32" spans="1:27" s="2" customFormat="1" ht="18" customHeight="1">
      <c r="A32" s="13"/>
      <c r="B32" s="19">
        <f>IF(D32="","",VLOOKUP(D32,[1]Eintragen!$AL$1:$AM$64,2,FALSE))</f>
        <v>24</v>
      </c>
      <c r="C32" s="18">
        <v>24</v>
      </c>
      <c r="D32" s="18" t="str">
        <f>IF([1]Eintragen!D27="","",VLOOKUP(C32,[1]Eintragen!$C$4:$D$70,2,FALSE))</f>
        <v>Katharina Schlittler</v>
      </c>
      <c r="E32" s="17">
        <f>IF(D32="","",(VLOOKUP(D32,[1]Eintragen!$D$4:$F$70,2,FALSE)))</f>
        <v>24</v>
      </c>
      <c r="F32" s="16">
        <f t="shared" si="0"/>
        <v>131.03576529934594</v>
      </c>
      <c r="G32" s="15" t="str">
        <f>IF(ISERROR(VLOOKUP($D32,[1]Eintragen!$D$4:$AB$70,G$2,FALSE)),"",IF(VLOOKUP($D32,[1]Eintragen!$D$4:$AB$70,G$2,FALSE)=0,"",VLOOKUP($D32,[1]Eintragen!$D$4:$AB$70,G$2,FALSE)))</f>
        <v/>
      </c>
      <c r="H32" s="14" t="str">
        <f>IF(ISERROR(VLOOKUP($D32,[1]Eintragen!$D$4:$AB$70,H$2,FALSE)),"",IF(VLOOKUP($D32,[1]Eintragen!$D$4:$AB$70,H$2,FALSE)=0,"",VLOOKUP($D32,[1]Eintragen!$D$4:$AB$70,H$2,FALSE)))</f>
        <v/>
      </c>
      <c r="I32" s="15" t="str">
        <f>IF(ISERROR(VLOOKUP($D32,[1]Eintragen!$D$4:$AB$70,I$2,FALSE)),"",IF(VLOOKUP($D32,[1]Eintragen!$D$4:$AB$70,I$2,FALSE)=0,"",VLOOKUP($D32,[1]Eintragen!$D$4:$AB$70,I$2,FALSE)))</f>
        <v/>
      </c>
      <c r="J32" s="14" t="str">
        <f>IF(ISERROR(VLOOKUP($D32,[1]Eintragen!$D$4:$AB$70,J$2,FALSE)),"",IF(VLOOKUP($D32,[1]Eintragen!$D$4:$AB$70,J$2,FALSE)=0,"",VLOOKUP($D32,[1]Eintragen!$D$4:$AB$70,J$2,FALSE)))</f>
        <v/>
      </c>
      <c r="K32" s="15">
        <f>IF(ISERROR(VLOOKUP($D32,[1]Eintragen!$D$4:$AB$70,K$2,FALSE)),"",IF(VLOOKUP($D32,[1]Eintragen!$D$4:$AB$70,K$2,FALSE)=0,"",VLOOKUP($D32,[1]Eintragen!$D$4:$AB$70,K$2,FALSE)))</f>
        <v>9</v>
      </c>
      <c r="L32" s="14">
        <f>IF(ISERROR(VLOOKUP($D32,[1]Eintragen!$D$4:$AB$70,L$2,FALSE)),"",IF(VLOOKUP($D32,[1]Eintragen!$D$4:$AB$70,L$2,FALSE)=0,"",VLOOKUP($D32,[1]Eintragen!$D$4:$AB$70,L$2,FALSE)))</f>
        <v>57.742067226840135</v>
      </c>
      <c r="M32" s="15">
        <f>IF(ISERROR(VLOOKUP($D32,[1]Eintragen!$D$4:$AB$70,M$2,FALSE)),"",IF(VLOOKUP($D32,[1]Eintragen!$D$4:$AB$70,M$2,FALSE)=0,"",VLOOKUP($D32,[1]Eintragen!$D$4:$AB$70,M$2,FALSE)))</f>
        <v>12</v>
      </c>
      <c r="N32" s="14">
        <f>IF(ISERROR(VLOOKUP($D32,[1]Eintragen!$D$4:$AB$70,N$2,FALSE)),"",IF(VLOOKUP($D32,[1]Eintragen!$D$4:$AB$70,N$2,FALSE)=0,"",VLOOKUP($D32,[1]Eintragen!$D$4:$AB$70,N$2,FALSE)))</f>
        <v>73.293698072505805</v>
      </c>
      <c r="O32" s="15" t="str">
        <f>IF(ISERROR(VLOOKUP($D32,[1]Eintragen!$D$4:$AB$70,O$2,FALSE)),"",IF(VLOOKUP($D32,[1]Eintragen!$D$4:$AB$70,O$2,FALSE)=0,"",VLOOKUP($D32,[1]Eintragen!$D$4:$AB$70,O$2,FALSE)))</f>
        <v/>
      </c>
      <c r="P32" s="14" t="str">
        <f>IF(ISERROR(VLOOKUP($D32,[1]Eintragen!$D$4:$AB$70,P$2,FALSE)),"",IF(VLOOKUP($D32,[1]Eintragen!$D$4:$AB$70,P$2,FALSE)=0,"",VLOOKUP($D32,[1]Eintragen!$D$4:$AB$70,P$2,FALSE)))</f>
        <v/>
      </c>
      <c r="Q32" s="14" t="str">
        <f>IF(ISERROR(VLOOKUP($D32,[1]Eintragen!$D$4:$AB$70,Q$2,FALSE)),"",IF(VLOOKUP($D32,[1]Eintragen!$D$4:$AB$70,Q$2,FALSE)=0,"",VLOOKUP($D32,[1]Eintragen!$D$4:$AB$70,Q$2,FALSE)))</f>
        <v/>
      </c>
      <c r="R32" s="15" t="str">
        <f>IF(ISERROR(VLOOKUP($D32,[1]Eintragen!$D$4:$AB$70,R$2,FALSE)),"",IF(VLOOKUP($D32,[1]Eintragen!$D$4:$AB$70,R$2,FALSE)=0,"",VLOOKUP($D32,[1]Eintragen!$D$4:$AB$70,R$2,FALSE)))</f>
        <v/>
      </c>
      <c r="S32" s="14" t="str">
        <f>IF(ISERROR(VLOOKUP($D32,[1]Eintragen!$D$4:$AB$70,S$2,FALSE)),"",IF(VLOOKUP($D32,[1]Eintragen!$D$4:$AB$70,S$2,FALSE)=0,"",VLOOKUP($D32,[1]Eintragen!$D$4:$AB$70,S$2,FALSE)))</f>
        <v/>
      </c>
      <c r="T32" s="15" t="str">
        <f>IF(ISERROR(VLOOKUP($D32,[1]Eintragen!$D$4:$AB$70,T$2,FALSE)),"",IF(VLOOKUP($D32,[1]Eintragen!$D$4:$AB$70,T$2,FALSE)=0,"",VLOOKUP($D32,[1]Eintragen!$D$4:$AB$70,T$2,FALSE)))</f>
        <v/>
      </c>
      <c r="U32" s="14" t="str">
        <f>IF(ISERROR(VLOOKUP($D32,[1]Eintragen!$D$4:$AB$70,U$2,FALSE)),"",IF(VLOOKUP($D32,[1]Eintragen!$D$4:$AB$70,U$2,FALSE)=0,"",VLOOKUP($D32,[1]Eintragen!$D$4:$AB$70,U$2,FALSE)))</f>
        <v/>
      </c>
      <c r="V32" s="15" t="str">
        <f>IF(ISERROR(VLOOKUP($D32,[1]Eintragen!$D$4:$AB$70,V$2,FALSE)),"",IF(VLOOKUP($D32,[1]Eintragen!$D$4:$AB$70,V$2,FALSE)=0,"",VLOOKUP($D32,[1]Eintragen!$D$4:$AB$70,V$2,FALSE)))</f>
        <v/>
      </c>
      <c r="W32" s="14" t="str">
        <f>IF(ISERROR(VLOOKUP($D32,[1]Eintragen!$D$4:$AB$70,W$2,FALSE)),"",IF(VLOOKUP($D32,[1]Eintragen!$D$4:$AB$70,W$2,FALSE)=0,"",VLOOKUP($D32,[1]Eintragen!$D$4:$AB$70,W$2,FALSE)))</f>
        <v/>
      </c>
      <c r="X32" s="15" t="str">
        <f>IF(ISERROR(VLOOKUP($D32,[1]Eintragen!$D$4:$AB$70,X$2,FALSE)),"",IF(VLOOKUP($D32,[1]Eintragen!$D$4:$AB$70,X$2,FALSE)=0,"",VLOOKUP($D32,[1]Eintragen!$D$4:$AB$70,X$2,FALSE)))</f>
        <v/>
      </c>
      <c r="Y32" s="14" t="str">
        <f>IF(ISERROR(VLOOKUP($D32,[1]Eintragen!$D$4:$AB$70,Y$2,FALSE)),"",IF(VLOOKUP($D32,[1]Eintragen!$D$4:$AB$70,Y$2,FALSE)=0,"",VLOOKUP($D32,[1]Eintragen!$D$4:$AB$70,Y$2,FALSE)))</f>
        <v/>
      </c>
      <c r="Z32" s="15" t="str">
        <f>IF(ISERROR(VLOOKUP($D32,[1]Eintragen!$D$4:$AB$70,Z$2,FALSE)),"",IF(VLOOKUP($D32,[1]Eintragen!$D$4:$AB$70,Z$2,FALSE)=0,"",VLOOKUP($D32,[1]Eintragen!$D$4:$AB$70,Z$2,FALSE)))</f>
        <v/>
      </c>
      <c r="AA32" s="14" t="str">
        <f>IF(ISERROR(VLOOKUP($D32,[1]Eintragen!$D$4:$AB$70,AA$2,FALSE)),"",IF(VLOOKUP($D32,[1]Eintragen!$D$4:$AB$70,AA$2,FALSE)=0,"",VLOOKUP($D32,[1]Eintragen!$D$4:$AB$70,AA$2,FALSE)))</f>
        <v/>
      </c>
    </row>
    <row r="33" spans="1:27" s="2" customFormat="1" ht="18" customHeight="1">
      <c r="A33" s="13"/>
      <c r="B33" s="19">
        <f>IF(D33="","",VLOOKUP(D33,[1]Eintragen!$AL$1:$AM$64,2,FALSE))</f>
        <v>25</v>
      </c>
      <c r="C33" s="18">
        <v>25</v>
      </c>
      <c r="D33" s="18" t="str">
        <f>IF([1]Eintragen!D28="","",VLOOKUP(C33,[1]Eintragen!$C$4:$D$70,2,FALSE))</f>
        <v>Thierry</v>
      </c>
      <c r="E33" s="17">
        <f>IF(D33="","",(VLOOKUP(D33,[1]Eintragen!$D$4:$F$70,2,FALSE)))</f>
        <v>25</v>
      </c>
      <c r="F33" s="16">
        <f t="shared" si="0"/>
        <v>123.68856999783631</v>
      </c>
      <c r="G33" s="15" t="str">
        <f>IF(ISERROR(VLOOKUP($D33,[1]Eintragen!$D$4:$AB$70,G$2,FALSE)),"",IF(VLOOKUP($D33,[1]Eintragen!$D$4:$AB$70,G$2,FALSE)=0,"",VLOOKUP($D33,[1]Eintragen!$D$4:$AB$70,G$2,FALSE)))</f>
        <v/>
      </c>
      <c r="H33" s="14" t="str">
        <f>IF(ISERROR(VLOOKUP($D33,[1]Eintragen!$D$4:$AB$70,H$2,FALSE)),"",IF(VLOOKUP($D33,[1]Eintragen!$D$4:$AB$70,H$2,FALSE)=0,"",VLOOKUP($D33,[1]Eintragen!$D$4:$AB$70,H$2,FALSE)))</f>
        <v/>
      </c>
      <c r="I33" s="15" t="str">
        <f>IF(ISERROR(VLOOKUP($D33,[1]Eintragen!$D$4:$AB$70,I$2,FALSE)),"",IF(VLOOKUP($D33,[1]Eintragen!$D$4:$AB$70,I$2,FALSE)=0,"",VLOOKUP($D33,[1]Eintragen!$D$4:$AB$70,I$2,FALSE)))</f>
        <v/>
      </c>
      <c r="J33" s="14" t="str">
        <f>IF(ISERROR(VLOOKUP($D33,[1]Eintragen!$D$4:$AB$70,J$2,FALSE)),"",IF(VLOOKUP($D33,[1]Eintragen!$D$4:$AB$70,J$2,FALSE)=0,"",VLOOKUP($D33,[1]Eintragen!$D$4:$AB$70,J$2,FALSE)))</f>
        <v/>
      </c>
      <c r="K33" s="15" t="str">
        <f>IF(ISERROR(VLOOKUP($D33,[1]Eintragen!$D$4:$AB$70,K$2,FALSE)),"",IF(VLOOKUP($D33,[1]Eintragen!$D$4:$AB$70,K$2,FALSE)=0,"",VLOOKUP($D33,[1]Eintragen!$D$4:$AB$70,K$2,FALSE)))</f>
        <v/>
      </c>
      <c r="L33" s="14" t="str">
        <f>IF(ISERROR(VLOOKUP($D33,[1]Eintragen!$D$4:$AB$70,L$2,FALSE)),"",IF(VLOOKUP($D33,[1]Eintragen!$D$4:$AB$70,L$2,FALSE)=0,"",VLOOKUP($D33,[1]Eintragen!$D$4:$AB$70,L$2,FALSE)))</f>
        <v/>
      </c>
      <c r="M33" s="15" t="str">
        <f>IF(ISERROR(VLOOKUP($D33,[1]Eintragen!$D$4:$AB$70,M$2,FALSE)),"",IF(VLOOKUP($D33,[1]Eintragen!$D$4:$AB$70,M$2,FALSE)=0,"",VLOOKUP($D33,[1]Eintragen!$D$4:$AB$70,M$2,FALSE)))</f>
        <v/>
      </c>
      <c r="N33" s="14" t="str">
        <f>IF(ISERROR(VLOOKUP($D33,[1]Eintragen!$D$4:$AB$70,N$2,FALSE)),"",IF(VLOOKUP($D33,[1]Eintragen!$D$4:$AB$70,N$2,FALSE)=0,"",VLOOKUP($D33,[1]Eintragen!$D$4:$AB$70,N$2,FALSE)))</f>
        <v/>
      </c>
      <c r="O33" s="15">
        <f>IF(ISERROR(VLOOKUP($D33,[1]Eintragen!$D$4:$AB$70,O$2,FALSE)),"",IF(VLOOKUP($D33,[1]Eintragen!$D$4:$AB$70,O$2,FALSE)=0,"",VLOOKUP($D33,[1]Eintragen!$D$4:$AB$70,O$2,FALSE)))</f>
        <v>3</v>
      </c>
      <c r="P33" s="14">
        <f>IF(ISERROR(VLOOKUP($D33,[1]Eintragen!$D$4:$AB$70,P$2,FALSE)),"",IF(VLOOKUP($D33,[1]Eintragen!$D$4:$AB$70,P$2,FALSE)=0,"",VLOOKUP($D33,[1]Eintragen!$D$4:$AB$70,P$2,FALSE)))</f>
        <v>123.68856999783631</v>
      </c>
      <c r="Q33" s="14" t="str">
        <f>IF(ISERROR(VLOOKUP($D33,[1]Eintragen!$D$4:$AB$70,Q$2,FALSE)),"",IF(VLOOKUP($D33,[1]Eintragen!$D$4:$AB$70,Q$2,FALSE)=0,"",VLOOKUP($D33,[1]Eintragen!$D$4:$AB$70,Q$2,FALSE)))</f>
        <v/>
      </c>
      <c r="R33" s="15" t="str">
        <f>IF(ISERROR(VLOOKUP($D33,[1]Eintragen!$D$4:$AB$70,R$2,FALSE)),"",IF(VLOOKUP($D33,[1]Eintragen!$D$4:$AB$70,R$2,FALSE)=0,"",VLOOKUP($D33,[1]Eintragen!$D$4:$AB$70,R$2,FALSE)))</f>
        <v/>
      </c>
      <c r="S33" s="14" t="str">
        <f>IF(ISERROR(VLOOKUP($D33,[1]Eintragen!$D$4:$AB$70,S$2,FALSE)),"",IF(VLOOKUP($D33,[1]Eintragen!$D$4:$AB$70,S$2,FALSE)=0,"",VLOOKUP($D33,[1]Eintragen!$D$4:$AB$70,S$2,FALSE)))</f>
        <v/>
      </c>
      <c r="T33" s="15" t="str">
        <f>IF(ISERROR(VLOOKUP($D33,[1]Eintragen!$D$4:$AB$70,T$2,FALSE)),"",IF(VLOOKUP($D33,[1]Eintragen!$D$4:$AB$70,T$2,FALSE)=0,"",VLOOKUP($D33,[1]Eintragen!$D$4:$AB$70,T$2,FALSE)))</f>
        <v/>
      </c>
      <c r="U33" s="14" t="str">
        <f>IF(ISERROR(VLOOKUP($D33,[1]Eintragen!$D$4:$AB$70,U$2,FALSE)),"",IF(VLOOKUP($D33,[1]Eintragen!$D$4:$AB$70,U$2,FALSE)=0,"",VLOOKUP($D33,[1]Eintragen!$D$4:$AB$70,U$2,FALSE)))</f>
        <v/>
      </c>
      <c r="V33" s="15" t="str">
        <f>IF(ISERROR(VLOOKUP($D33,[1]Eintragen!$D$4:$AB$70,V$2,FALSE)),"",IF(VLOOKUP($D33,[1]Eintragen!$D$4:$AB$70,V$2,FALSE)=0,"",VLOOKUP($D33,[1]Eintragen!$D$4:$AB$70,V$2,FALSE)))</f>
        <v/>
      </c>
      <c r="W33" s="14" t="str">
        <f>IF(ISERROR(VLOOKUP($D33,[1]Eintragen!$D$4:$AB$70,W$2,FALSE)),"",IF(VLOOKUP($D33,[1]Eintragen!$D$4:$AB$70,W$2,FALSE)=0,"",VLOOKUP($D33,[1]Eintragen!$D$4:$AB$70,W$2,FALSE)))</f>
        <v/>
      </c>
      <c r="X33" s="15" t="str">
        <f>IF(ISERROR(VLOOKUP($D33,[1]Eintragen!$D$4:$AB$70,X$2,FALSE)),"",IF(VLOOKUP($D33,[1]Eintragen!$D$4:$AB$70,X$2,FALSE)=0,"",VLOOKUP($D33,[1]Eintragen!$D$4:$AB$70,X$2,FALSE)))</f>
        <v/>
      </c>
      <c r="Y33" s="14" t="str">
        <f>IF(ISERROR(VLOOKUP($D33,[1]Eintragen!$D$4:$AB$70,Y$2,FALSE)),"",IF(VLOOKUP($D33,[1]Eintragen!$D$4:$AB$70,Y$2,FALSE)=0,"",VLOOKUP($D33,[1]Eintragen!$D$4:$AB$70,Y$2,FALSE)))</f>
        <v/>
      </c>
      <c r="Z33" s="15" t="str">
        <f>IF(ISERROR(VLOOKUP($D33,[1]Eintragen!$D$4:$AB$70,Z$2,FALSE)),"",IF(VLOOKUP($D33,[1]Eintragen!$D$4:$AB$70,Z$2,FALSE)=0,"",VLOOKUP($D33,[1]Eintragen!$D$4:$AB$70,Z$2,FALSE)))</f>
        <v/>
      </c>
      <c r="AA33" s="14" t="str">
        <f>IF(ISERROR(VLOOKUP($D33,[1]Eintragen!$D$4:$AB$70,AA$2,FALSE)),"",IF(VLOOKUP($D33,[1]Eintragen!$D$4:$AB$70,AA$2,FALSE)=0,"",VLOOKUP($D33,[1]Eintragen!$D$4:$AB$70,AA$2,FALSE)))</f>
        <v/>
      </c>
    </row>
    <row r="34" spans="1:27" s="2" customFormat="1" ht="17">
      <c r="A34" s="13"/>
      <c r="B34" s="19">
        <f>IF(D34="","",VLOOKUP(D34,[1]Eintragen!$AL$1:$AM$64,2,FALSE))</f>
        <v>26</v>
      </c>
      <c r="C34" s="18">
        <v>26</v>
      </c>
      <c r="D34" s="18" t="str">
        <f>IF([1]Eintragen!D29="","",VLOOKUP(C34,[1]Eintragen!$C$4:$D$70,2,FALSE))</f>
        <v>Sven Messerli</v>
      </c>
      <c r="E34" s="17">
        <f>IF(D34="","",(VLOOKUP(D34,[1]Eintragen!$D$4:$F$70,2,FALSE)))</f>
        <v>26</v>
      </c>
      <c r="F34" s="16">
        <f t="shared" si="0"/>
        <v>117.60678732450866</v>
      </c>
      <c r="G34" s="15" t="str">
        <f>IF(ISERROR(VLOOKUP($D34,[1]Eintragen!$D$4:$AB$70,G$2,FALSE)),"",IF(VLOOKUP($D34,[1]Eintragen!$D$4:$AB$70,G$2,FALSE)=0,"",VLOOKUP($D34,[1]Eintragen!$D$4:$AB$70,G$2,FALSE)))</f>
        <v/>
      </c>
      <c r="H34" s="14" t="str">
        <f>IF(ISERROR(VLOOKUP($D34,[1]Eintragen!$D$4:$AB$70,H$2,FALSE)),"",IF(VLOOKUP($D34,[1]Eintragen!$D$4:$AB$70,H$2,FALSE)=0,"",VLOOKUP($D34,[1]Eintragen!$D$4:$AB$70,H$2,FALSE)))</f>
        <v/>
      </c>
      <c r="I34" s="15" t="str">
        <f>IF(ISERROR(VLOOKUP($D34,[1]Eintragen!$D$4:$AB$70,I$2,FALSE)),"",IF(VLOOKUP($D34,[1]Eintragen!$D$4:$AB$70,I$2,FALSE)=0,"",VLOOKUP($D34,[1]Eintragen!$D$4:$AB$70,I$2,FALSE)))</f>
        <v/>
      </c>
      <c r="J34" s="14" t="str">
        <f>IF(ISERROR(VLOOKUP($D34,[1]Eintragen!$D$4:$AB$70,J$2,FALSE)),"",IF(VLOOKUP($D34,[1]Eintragen!$D$4:$AB$70,J$2,FALSE)=0,"",VLOOKUP($D34,[1]Eintragen!$D$4:$AB$70,J$2,FALSE)))</f>
        <v/>
      </c>
      <c r="K34" s="15">
        <f>IF(ISERROR(VLOOKUP($D34,[1]Eintragen!$D$4:$AB$70,K$2,FALSE)),"",IF(VLOOKUP($D34,[1]Eintragen!$D$4:$AB$70,K$2,FALSE)=0,"",VLOOKUP($D34,[1]Eintragen!$D$4:$AB$70,K$2,FALSE)))</f>
        <v>14</v>
      </c>
      <c r="L34" s="14">
        <f>IF(ISERROR(VLOOKUP($D34,[1]Eintragen!$D$4:$AB$70,L$2,FALSE)),"",IF(VLOOKUP($D34,[1]Eintragen!$D$4:$AB$70,L$2,FALSE)=0,"",VLOOKUP($D34,[1]Eintragen!$D$4:$AB$70,L$2,FALSE)))</f>
        <v>41</v>
      </c>
      <c r="M34" s="15" t="str">
        <f>IF(ISERROR(VLOOKUP($D34,[1]Eintragen!$D$4:$AB$70,M$2,FALSE)),"",IF(VLOOKUP($D34,[1]Eintragen!$D$4:$AB$70,M$2,FALSE)=0,"",VLOOKUP($D34,[1]Eintragen!$D$4:$AB$70,M$2,FALSE)))</f>
        <v/>
      </c>
      <c r="N34" s="14" t="str">
        <f>IF(ISERROR(VLOOKUP($D34,[1]Eintragen!$D$4:$AB$70,N$2,FALSE)),"",IF(VLOOKUP($D34,[1]Eintragen!$D$4:$AB$70,N$2,FALSE)=0,"",VLOOKUP($D34,[1]Eintragen!$D$4:$AB$70,N$2,FALSE)))</f>
        <v/>
      </c>
      <c r="O34" s="15">
        <f>IF(ISERROR(VLOOKUP($D34,[1]Eintragen!$D$4:$AB$70,O$2,FALSE)),"",IF(VLOOKUP($D34,[1]Eintragen!$D$4:$AB$70,O$2,FALSE)=0,"",VLOOKUP($D34,[1]Eintragen!$D$4:$AB$70,O$2,FALSE)))</f>
        <v>12</v>
      </c>
      <c r="P34" s="14">
        <f>IF(ISERROR(VLOOKUP($D34,[1]Eintragen!$D$4:$AB$70,P$2,FALSE)),"",IF(VLOOKUP($D34,[1]Eintragen!$D$4:$AB$70,P$2,FALSE)=0,"",VLOOKUP($D34,[1]Eintragen!$D$4:$AB$70,P$2,FALSE)))</f>
        <v>76.606787324508659</v>
      </c>
      <c r="Q34" s="14" t="str">
        <f>IF(ISERROR(VLOOKUP($D34,[1]Eintragen!$D$4:$AB$70,Q$2,FALSE)),"",IF(VLOOKUP($D34,[1]Eintragen!$D$4:$AB$70,Q$2,FALSE)=0,"",VLOOKUP($D34,[1]Eintragen!$D$4:$AB$70,Q$2,FALSE)))</f>
        <v/>
      </c>
      <c r="R34" s="15" t="str">
        <f>IF(ISERROR(VLOOKUP($D34,[1]Eintragen!$D$4:$AB$70,R$2,FALSE)),"",IF(VLOOKUP($D34,[1]Eintragen!$D$4:$AB$70,R$2,FALSE)=0,"",VLOOKUP($D34,[1]Eintragen!$D$4:$AB$70,R$2,FALSE)))</f>
        <v/>
      </c>
      <c r="S34" s="14" t="str">
        <f>IF(ISERROR(VLOOKUP($D34,[1]Eintragen!$D$4:$AB$70,S$2,FALSE)),"",IF(VLOOKUP($D34,[1]Eintragen!$D$4:$AB$70,S$2,FALSE)=0,"",VLOOKUP($D34,[1]Eintragen!$D$4:$AB$70,S$2,FALSE)))</f>
        <v/>
      </c>
      <c r="T34" s="15" t="str">
        <f>IF(ISERROR(VLOOKUP($D34,[1]Eintragen!$D$4:$AB$70,T$2,FALSE)),"",IF(VLOOKUP($D34,[1]Eintragen!$D$4:$AB$70,T$2,FALSE)=0,"",VLOOKUP($D34,[1]Eintragen!$D$4:$AB$70,T$2,FALSE)))</f>
        <v/>
      </c>
      <c r="U34" s="14" t="str">
        <f>IF(ISERROR(VLOOKUP($D34,[1]Eintragen!$D$4:$AB$70,U$2,FALSE)),"",IF(VLOOKUP($D34,[1]Eintragen!$D$4:$AB$70,U$2,FALSE)=0,"",VLOOKUP($D34,[1]Eintragen!$D$4:$AB$70,U$2,FALSE)))</f>
        <v/>
      </c>
      <c r="V34" s="15" t="str">
        <f>IF(ISERROR(VLOOKUP($D34,[1]Eintragen!$D$4:$AB$70,V$2,FALSE)),"",IF(VLOOKUP($D34,[1]Eintragen!$D$4:$AB$70,V$2,FALSE)=0,"",VLOOKUP($D34,[1]Eintragen!$D$4:$AB$70,V$2,FALSE)))</f>
        <v/>
      </c>
      <c r="W34" s="14" t="str">
        <f>IF(ISERROR(VLOOKUP($D34,[1]Eintragen!$D$4:$AB$70,W$2,FALSE)),"",IF(VLOOKUP($D34,[1]Eintragen!$D$4:$AB$70,W$2,FALSE)=0,"",VLOOKUP($D34,[1]Eintragen!$D$4:$AB$70,W$2,FALSE)))</f>
        <v/>
      </c>
      <c r="X34" s="15" t="str">
        <f>IF(ISERROR(VLOOKUP($D34,[1]Eintragen!$D$4:$AB$70,X$2,FALSE)),"",IF(VLOOKUP($D34,[1]Eintragen!$D$4:$AB$70,X$2,FALSE)=0,"",VLOOKUP($D34,[1]Eintragen!$D$4:$AB$70,X$2,FALSE)))</f>
        <v/>
      </c>
      <c r="Y34" s="14" t="str">
        <f>IF(ISERROR(VLOOKUP($D34,[1]Eintragen!$D$4:$AB$70,Y$2,FALSE)),"",IF(VLOOKUP($D34,[1]Eintragen!$D$4:$AB$70,Y$2,FALSE)=0,"",VLOOKUP($D34,[1]Eintragen!$D$4:$AB$70,Y$2,FALSE)))</f>
        <v/>
      </c>
      <c r="Z34" s="15" t="str">
        <f>IF(ISERROR(VLOOKUP($D34,[1]Eintragen!$D$4:$AB$70,Z$2,FALSE)),"",IF(VLOOKUP($D34,[1]Eintragen!$D$4:$AB$70,Z$2,FALSE)=0,"",VLOOKUP($D34,[1]Eintragen!$D$4:$AB$70,Z$2,FALSE)))</f>
        <v/>
      </c>
      <c r="AA34" s="14" t="str">
        <f>IF(ISERROR(VLOOKUP($D34,[1]Eintragen!$D$4:$AB$70,AA$2,FALSE)),"",IF(VLOOKUP($D34,[1]Eintragen!$D$4:$AB$70,AA$2,FALSE)=0,"",VLOOKUP($D34,[1]Eintragen!$D$4:$AB$70,AA$2,FALSE)))</f>
        <v/>
      </c>
    </row>
    <row r="35" spans="1:27" s="2" customFormat="1" ht="18" customHeight="1">
      <c r="A35" s="13"/>
      <c r="B35" s="19">
        <f>IF(D35="","",VLOOKUP(D35,[1]Eintragen!$AL$1:$AM$64,2,FALSE))</f>
        <v>26</v>
      </c>
      <c r="C35" s="18">
        <v>27</v>
      </c>
      <c r="D35" s="18" t="str">
        <f>IF([1]Eintragen!D30="","",VLOOKUP(C35,[1]Eintragen!$C$4:$D$70,2,FALSE))</f>
        <v>Cedric Willi</v>
      </c>
      <c r="E35" s="17">
        <f>IF(D35="","",(VLOOKUP(D35,[1]Eintragen!$D$4:$F$70,2,FALSE)))</f>
        <v>26</v>
      </c>
      <c r="F35" s="16">
        <f t="shared" si="0"/>
        <v>118.11660637115547</v>
      </c>
      <c r="G35" s="15" t="str">
        <f>IF(ISERROR(VLOOKUP($D35,[1]Eintragen!$D$4:$AB$70,G$2,FALSE)),"",IF(VLOOKUP($D35,[1]Eintragen!$D$4:$AB$70,G$2,FALSE)=0,"",VLOOKUP($D35,[1]Eintragen!$D$4:$AB$70,G$2,FALSE)))</f>
        <v/>
      </c>
      <c r="H35" s="14" t="str">
        <f>IF(ISERROR(VLOOKUP($D35,[1]Eintragen!$D$4:$AB$70,H$2,FALSE)),"",IF(VLOOKUP($D35,[1]Eintragen!$D$4:$AB$70,H$2,FALSE)=0,"",VLOOKUP($D35,[1]Eintragen!$D$4:$AB$70,H$2,FALSE)))</f>
        <v/>
      </c>
      <c r="I35" s="15">
        <f>IF(ISERROR(VLOOKUP($D35,[1]Eintragen!$D$4:$AB$70,I$2,FALSE)),"",IF(VLOOKUP($D35,[1]Eintragen!$D$4:$AB$70,I$2,FALSE)=0,"",VLOOKUP($D35,[1]Eintragen!$D$4:$AB$70,I$2,FALSE)))</f>
        <v>11</v>
      </c>
      <c r="J35" s="14">
        <f>IF(ISERROR(VLOOKUP($D35,[1]Eintragen!$D$4:$AB$70,J$2,FALSE)),"",IF(VLOOKUP($D35,[1]Eintragen!$D$4:$AB$70,J$2,FALSE)=0,"",VLOOKUP($D35,[1]Eintragen!$D$4:$AB$70,J$2,FALSE)))</f>
        <v>74.514209534067561</v>
      </c>
      <c r="K35" s="15" t="str">
        <f>IF(ISERROR(VLOOKUP($D35,[1]Eintragen!$D$4:$AB$70,K$2,FALSE)),"",IF(VLOOKUP($D35,[1]Eintragen!$D$4:$AB$70,K$2,FALSE)=0,"",VLOOKUP($D35,[1]Eintragen!$D$4:$AB$70,K$2,FALSE)))</f>
        <v/>
      </c>
      <c r="L35" s="14" t="str">
        <f>IF(ISERROR(VLOOKUP($D35,[1]Eintragen!$D$4:$AB$70,L$2,FALSE)),"",IF(VLOOKUP($D35,[1]Eintragen!$D$4:$AB$70,L$2,FALSE)=0,"",VLOOKUP($D35,[1]Eintragen!$D$4:$AB$70,L$2,FALSE)))</f>
        <v/>
      </c>
      <c r="M35" s="15" t="str">
        <f>IF(ISERROR(VLOOKUP($D35,[1]Eintragen!$D$4:$AB$70,M$2,FALSE)),"",IF(VLOOKUP($D35,[1]Eintragen!$D$4:$AB$70,M$2,FALSE)=0,"",VLOOKUP($D35,[1]Eintragen!$D$4:$AB$70,M$2,FALSE)))</f>
        <v/>
      </c>
      <c r="N35" s="14" t="str">
        <f>IF(ISERROR(VLOOKUP($D35,[1]Eintragen!$D$4:$AB$70,N$2,FALSE)),"",IF(VLOOKUP($D35,[1]Eintragen!$D$4:$AB$70,N$2,FALSE)=0,"",VLOOKUP($D35,[1]Eintragen!$D$4:$AB$70,N$2,FALSE)))</f>
        <v/>
      </c>
      <c r="O35" s="15" t="str">
        <f>IF(ISERROR(VLOOKUP($D35,[1]Eintragen!$D$4:$AB$70,O$2,FALSE)),"",IF(VLOOKUP($D35,[1]Eintragen!$D$4:$AB$70,O$2,FALSE)=0,"",VLOOKUP($D35,[1]Eintragen!$D$4:$AB$70,O$2,FALSE)))</f>
        <v/>
      </c>
      <c r="P35" s="14" t="str">
        <f>IF(ISERROR(VLOOKUP($D35,[1]Eintragen!$D$4:$AB$70,P$2,FALSE)),"",IF(VLOOKUP($D35,[1]Eintragen!$D$4:$AB$70,P$2,FALSE)=0,"",VLOOKUP($D35,[1]Eintragen!$D$4:$AB$70,P$2,FALSE)))</f>
        <v/>
      </c>
      <c r="Q35" s="14" t="str">
        <f>IF(ISERROR(VLOOKUP($D35,[1]Eintragen!$D$4:$AB$70,Q$2,FALSE)),"",IF(VLOOKUP($D35,[1]Eintragen!$D$4:$AB$70,Q$2,FALSE)=0,"",VLOOKUP($D35,[1]Eintragen!$D$4:$AB$70,Q$2,FALSE)))</f>
        <v/>
      </c>
      <c r="R35" s="15" t="str">
        <f>IF(ISERROR(VLOOKUP($D35,[1]Eintragen!$D$4:$AB$70,R$2,FALSE)),"",IF(VLOOKUP($D35,[1]Eintragen!$D$4:$AB$70,R$2,FALSE)=0,"",VLOOKUP($D35,[1]Eintragen!$D$4:$AB$70,R$2,FALSE)))</f>
        <v/>
      </c>
      <c r="S35" s="14" t="str">
        <f>IF(ISERROR(VLOOKUP($D35,[1]Eintragen!$D$4:$AB$70,S$2,FALSE)),"",IF(VLOOKUP($D35,[1]Eintragen!$D$4:$AB$70,S$2,FALSE)=0,"",VLOOKUP($D35,[1]Eintragen!$D$4:$AB$70,S$2,FALSE)))</f>
        <v/>
      </c>
      <c r="T35" s="15">
        <f>IF(ISERROR(VLOOKUP($D35,[1]Eintragen!$D$4:$AB$70,T$2,FALSE)),"",IF(VLOOKUP($D35,[1]Eintragen!$D$4:$AB$70,T$2,FALSE)=0,"",VLOOKUP($D35,[1]Eintragen!$D$4:$AB$70,T$2,FALSE)))</f>
        <v>5</v>
      </c>
      <c r="U35" s="14">
        <f>IF(ISERROR(VLOOKUP($D35,[1]Eintragen!$D$4:$AB$70,U$2,FALSE)),"",IF(VLOOKUP($D35,[1]Eintragen!$D$4:$AB$70,U$2,FALSE)=0,"",VLOOKUP($D35,[1]Eintragen!$D$4:$AB$70,U$2,FALSE)))</f>
        <v>43.602396837087909</v>
      </c>
      <c r="V35" s="15" t="str">
        <f>IF(ISERROR(VLOOKUP($D35,[1]Eintragen!$D$4:$AB$70,V$2,FALSE)),"",IF(VLOOKUP($D35,[1]Eintragen!$D$4:$AB$70,V$2,FALSE)=0,"",VLOOKUP($D35,[1]Eintragen!$D$4:$AB$70,V$2,FALSE)))</f>
        <v/>
      </c>
      <c r="W35" s="14" t="str">
        <f>IF(ISERROR(VLOOKUP($D35,[1]Eintragen!$D$4:$AB$70,W$2,FALSE)),"",IF(VLOOKUP($D35,[1]Eintragen!$D$4:$AB$70,W$2,FALSE)=0,"",VLOOKUP($D35,[1]Eintragen!$D$4:$AB$70,W$2,FALSE)))</f>
        <v/>
      </c>
      <c r="X35" s="15" t="str">
        <f>IF(ISERROR(VLOOKUP($D35,[1]Eintragen!$D$4:$AB$70,X$2,FALSE)),"",IF(VLOOKUP($D35,[1]Eintragen!$D$4:$AB$70,X$2,FALSE)=0,"",VLOOKUP($D35,[1]Eintragen!$D$4:$AB$70,X$2,FALSE)))</f>
        <v/>
      </c>
      <c r="Y35" s="14" t="str">
        <f>IF(ISERROR(VLOOKUP($D35,[1]Eintragen!$D$4:$AB$70,Y$2,FALSE)),"",IF(VLOOKUP($D35,[1]Eintragen!$D$4:$AB$70,Y$2,FALSE)=0,"",VLOOKUP($D35,[1]Eintragen!$D$4:$AB$70,Y$2,FALSE)))</f>
        <v/>
      </c>
      <c r="Z35" s="15" t="str">
        <f>IF(ISERROR(VLOOKUP($D35,[1]Eintragen!$D$4:$AB$70,Z$2,FALSE)),"",IF(VLOOKUP($D35,[1]Eintragen!$D$4:$AB$70,Z$2,FALSE)=0,"",VLOOKUP($D35,[1]Eintragen!$D$4:$AB$70,Z$2,FALSE)))</f>
        <v/>
      </c>
      <c r="AA35" s="14" t="str">
        <f>IF(ISERROR(VLOOKUP($D35,[1]Eintragen!$D$4:$AB$70,AA$2,FALSE)),"",IF(VLOOKUP($D35,[1]Eintragen!$D$4:$AB$70,AA$2,FALSE)=0,"",VLOOKUP($D35,[1]Eintragen!$D$4:$AB$70,AA$2,FALSE)))</f>
        <v/>
      </c>
    </row>
    <row r="36" spans="1:27" s="2" customFormat="1" ht="18" customHeight="1">
      <c r="A36" s="13"/>
      <c r="B36" s="19">
        <f>IF(D36="","",VLOOKUP(D36,[1]Eintragen!$AL$1:$AM$64,2,FALSE))</f>
        <v>28</v>
      </c>
      <c r="C36" s="18">
        <v>28</v>
      </c>
      <c r="D36" s="18" t="str">
        <f>IF([1]Eintragen!D31="","",VLOOKUP(C36,[1]Eintragen!$C$4:$D$70,2,FALSE))</f>
        <v>Stefan Wolter</v>
      </c>
      <c r="E36" s="17">
        <f>IF(D36="","",(VLOOKUP(D36,[1]Eintragen!$D$4:$F$70,2,FALSE)))</f>
        <v>28</v>
      </c>
      <c r="F36" s="16">
        <f t="shared" si="0"/>
        <v>104.32773510978703</v>
      </c>
      <c r="G36" s="15">
        <f>IF(ISERROR(VLOOKUP($D36,[1]Eintragen!$D$4:$AB$70,G$2,FALSE)),"",IF(VLOOKUP($D36,[1]Eintragen!$D$4:$AB$70,G$2,FALSE)=0,"",VLOOKUP($D36,[1]Eintragen!$D$4:$AB$70,G$2,FALSE)))</f>
        <v>10</v>
      </c>
      <c r="H36" s="14">
        <f>IF(ISERROR(VLOOKUP($D36,[1]Eintragen!$D$4:$AB$70,H$2,FALSE)),"",IF(VLOOKUP($D36,[1]Eintragen!$D$4:$AB$70,H$2,FALSE)=0,"",VLOOKUP($D36,[1]Eintragen!$D$4:$AB$70,H$2,FALSE)))</f>
        <v>41</v>
      </c>
      <c r="I36" s="15">
        <f>IF(ISERROR(VLOOKUP($D36,[1]Eintragen!$D$4:$AB$70,I$2,FALSE)),"",IF(VLOOKUP($D36,[1]Eintragen!$D$4:$AB$70,I$2,FALSE)=0,"",VLOOKUP($D36,[1]Eintragen!$D$4:$AB$70,I$2,FALSE)))</f>
        <v>15</v>
      </c>
      <c r="J36" s="14">
        <f>IF(ISERROR(VLOOKUP($D36,[1]Eintragen!$D$4:$AB$70,J$2,FALSE)),"",IF(VLOOKUP($D36,[1]Eintragen!$D$4:$AB$70,J$2,FALSE)=0,"",VLOOKUP($D36,[1]Eintragen!$D$4:$AB$70,J$2,FALSE)))</f>
        <v>63.327735109787028</v>
      </c>
      <c r="K36" s="15" t="str">
        <f>IF(ISERROR(VLOOKUP($D36,[1]Eintragen!$D$4:$AB$70,K$2,FALSE)),"",IF(VLOOKUP($D36,[1]Eintragen!$D$4:$AB$70,K$2,FALSE)=0,"",VLOOKUP($D36,[1]Eintragen!$D$4:$AB$70,K$2,FALSE)))</f>
        <v/>
      </c>
      <c r="L36" s="14" t="str">
        <f>IF(ISERROR(VLOOKUP($D36,[1]Eintragen!$D$4:$AB$70,L$2,FALSE)),"",IF(VLOOKUP($D36,[1]Eintragen!$D$4:$AB$70,L$2,FALSE)=0,"",VLOOKUP($D36,[1]Eintragen!$D$4:$AB$70,L$2,FALSE)))</f>
        <v/>
      </c>
      <c r="M36" s="15" t="str">
        <f>IF(ISERROR(VLOOKUP($D36,[1]Eintragen!$D$4:$AB$70,M$2,FALSE)),"",IF(VLOOKUP($D36,[1]Eintragen!$D$4:$AB$70,M$2,FALSE)=0,"",VLOOKUP($D36,[1]Eintragen!$D$4:$AB$70,M$2,FALSE)))</f>
        <v/>
      </c>
      <c r="N36" s="14" t="str">
        <f>IF(ISERROR(VLOOKUP($D36,[1]Eintragen!$D$4:$AB$70,N$2,FALSE)),"",IF(VLOOKUP($D36,[1]Eintragen!$D$4:$AB$70,N$2,FALSE)=0,"",VLOOKUP($D36,[1]Eintragen!$D$4:$AB$70,N$2,FALSE)))</f>
        <v/>
      </c>
      <c r="O36" s="15" t="str">
        <f>IF(ISERROR(VLOOKUP($D36,[1]Eintragen!$D$4:$AB$70,O$2,FALSE)),"",IF(VLOOKUP($D36,[1]Eintragen!$D$4:$AB$70,O$2,FALSE)=0,"",VLOOKUP($D36,[1]Eintragen!$D$4:$AB$70,O$2,FALSE)))</f>
        <v/>
      </c>
      <c r="P36" s="14" t="str">
        <f>IF(ISERROR(VLOOKUP($D36,[1]Eintragen!$D$4:$AB$70,P$2,FALSE)),"",IF(VLOOKUP($D36,[1]Eintragen!$D$4:$AB$70,P$2,FALSE)=0,"",VLOOKUP($D36,[1]Eintragen!$D$4:$AB$70,P$2,FALSE)))</f>
        <v/>
      </c>
      <c r="Q36" s="14" t="str">
        <f>IF(ISERROR(VLOOKUP($D36,[1]Eintragen!$D$4:$AB$70,Q$2,FALSE)),"",IF(VLOOKUP($D36,[1]Eintragen!$D$4:$AB$70,Q$2,FALSE)=0,"",VLOOKUP($D36,[1]Eintragen!$D$4:$AB$70,Q$2,FALSE)))</f>
        <v/>
      </c>
      <c r="R36" s="15" t="str">
        <f>IF(ISERROR(VLOOKUP($D36,[1]Eintragen!$D$4:$AB$70,R$2,FALSE)),"",IF(VLOOKUP($D36,[1]Eintragen!$D$4:$AB$70,R$2,FALSE)=0,"",VLOOKUP($D36,[1]Eintragen!$D$4:$AB$70,R$2,FALSE)))</f>
        <v/>
      </c>
      <c r="S36" s="14" t="str">
        <f>IF(ISERROR(VLOOKUP($D36,[1]Eintragen!$D$4:$AB$70,S$2,FALSE)),"",IF(VLOOKUP($D36,[1]Eintragen!$D$4:$AB$70,S$2,FALSE)=0,"",VLOOKUP($D36,[1]Eintragen!$D$4:$AB$70,S$2,FALSE)))</f>
        <v/>
      </c>
      <c r="T36" s="15" t="str">
        <f>IF(ISERROR(VLOOKUP($D36,[1]Eintragen!$D$4:$AB$70,T$2,FALSE)),"",IF(VLOOKUP($D36,[1]Eintragen!$D$4:$AB$70,T$2,FALSE)=0,"",VLOOKUP($D36,[1]Eintragen!$D$4:$AB$70,T$2,FALSE)))</f>
        <v/>
      </c>
      <c r="U36" s="14" t="str">
        <f>IF(ISERROR(VLOOKUP($D36,[1]Eintragen!$D$4:$AB$70,U$2,FALSE)),"",IF(VLOOKUP($D36,[1]Eintragen!$D$4:$AB$70,U$2,FALSE)=0,"",VLOOKUP($D36,[1]Eintragen!$D$4:$AB$70,U$2,FALSE)))</f>
        <v/>
      </c>
      <c r="V36" s="15" t="str">
        <f>IF(ISERROR(VLOOKUP($D36,[1]Eintragen!$D$4:$AB$70,V$2,FALSE)),"",IF(VLOOKUP($D36,[1]Eintragen!$D$4:$AB$70,V$2,FALSE)=0,"",VLOOKUP($D36,[1]Eintragen!$D$4:$AB$70,V$2,FALSE)))</f>
        <v/>
      </c>
      <c r="W36" s="14" t="str">
        <f>IF(ISERROR(VLOOKUP($D36,[1]Eintragen!$D$4:$AB$70,W$2,FALSE)),"",IF(VLOOKUP($D36,[1]Eintragen!$D$4:$AB$70,W$2,FALSE)=0,"",VLOOKUP($D36,[1]Eintragen!$D$4:$AB$70,W$2,FALSE)))</f>
        <v/>
      </c>
      <c r="X36" s="15" t="str">
        <f>IF(ISERROR(VLOOKUP($D36,[1]Eintragen!$D$4:$AB$70,X$2,FALSE)),"",IF(VLOOKUP($D36,[1]Eintragen!$D$4:$AB$70,X$2,FALSE)=0,"",VLOOKUP($D36,[1]Eintragen!$D$4:$AB$70,X$2,FALSE)))</f>
        <v/>
      </c>
      <c r="Y36" s="14" t="str">
        <f>IF(ISERROR(VLOOKUP($D36,[1]Eintragen!$D$4:$AB$70,Y$2,FALSE)),"",IF(VLOOKUP($D36,[1]Eintragen!$D$4:$AB$70,Y$2,FALSE)=0,"",VLOOKUP($D36,[1]Eintragen!$D$4:$AB$70,Y$2,FALSE)))</f>
        <v/>
      </c>
      <c r="Z36" s="15" t="str">
        <f>IF(ISERROR(VLOOKUP($D36,[1]Eintragen!$D$4:$AB$70,Z$2,FALSE)),"",IF(VLOOKUP($D36,[1]Eintragen!$D$4:$AB$70,Z$2,FALSE)=0,"",VLOOKUP($D36,[1]Eintragen!$D$4:$AB$70,Z$2,FALSE)))</f>
        <v/>
      </c>
      <c r="AA36" s="14" t="str">
        <f>IF(ISERROR(VLOOKUP($D36,[1]Eintragen!$D$4:$AB$70,AA$2,FALSE)),"",IF(VLOOKUP($D36,[1]Eintragen!$D$4:$AB$70,AA$2,FALSE)=0,"",VLOOKUP($D36,[1]Eintragen!$D$4:$AB$70,AA$2,FALSE)))</f>
        <v/>
      </c>
    </row>
    <row r="37" spans="1:27" s="2" customFormat="1" ht="18" customHeight="1">
      <c r="A37" s="13"/>
      <c r="B37" s="19">
        <f>IF(D37="","",VLOOKUP(D37,[1]Eintragen!$AL$1:$AM$64,2,FALSE))</f>
        <v>29</v>
      </c>
      <c r="C37" s="18">
        <v>29</v>
      </c>
      <c r="D37" s="18" t="str">
        <f>IF([1]Eintragen!D32="","",VLOOKUP(C37,[1]Eintragen!$C$4:$D$70,2,FALSE))</f>
        <v>Jürg Bigler</v>
      </c>
      <c r="E37" s="17">
        <f>IF(D37="","",(VLOOKUP(D37,[1]Eintragen!$D$4:$F$70,2,FALSE)))</f>
        <v>29</v>
      </c>
      <c r="F37" s="16">
        <f t="shared" si="0"/>
        <v>87.666666666666671</v>
      </c>
      <c r="G37" s="15" t="str">
        <f>IF(ISERROR(VLOOKUP($D37,[1]Eintragen!$D$4:$AB$70,G$2,FALSE)),"",IF(VLOOKUP($D37,[1]Eintragen!$D$4:$AB$70,G$2,FALSE)=0,"",VLOOKUP($D37,[1]Eintragen!$D$4:$AB$70,G$2,FALSE)))</f>
        <v/>
      </c>
      <c r="H37" s="14" t="str">
        <f>IF(ISERROR(VLOOKUP($D37,[1]Eintragen!$D$4:$AB$70,H$2,FALSE)),"",IF(VLOOKUP($D37,[1]Eintragen!$D$4:$AB$70,H$2,FALSE)=0,"",VLOOKUP($D37,[1]Eintragen!$D$4:$AB$70,H$2,FALSE)))</f>
        <v/>
      </c>
      <c r="I37" s="15" t="str">
        <f>IF(ISERROR(VLOOKUP($D37,[1]Eintragen!$D$4:$AB$70,I$2,FALSE)),"",IF(VLOOKUP($D37,[1]Eintragen!$D$4:$AB$70,I$2,FALSE)=0,"",VLOOKUP($D37,[1]Eintragen!$D$4:$AB$70,I$2,FALSE)))</f>
        <v/>
      </c>
      <c r="J37" s="14" t="str">
        <f>IF(ISERROR(VLOOKUP($D37,[1]Eintragen!$D$4:$AB$70,J$2,FALSE)),"",IF(VLOOKUP($D37,[1]Eintragen!$D$4:$AB$70,J$2,FALSE)=0,"",VLOOKUP($D37,[1]Eintragen!$D$4:$AB$70,J$2,FALSE)))</f>
        <v/>
      </c>
      <c r="K37" s="15" t="str">
        <f>IF(ISERROR(VLOOKUP($D37,[1]Eintragen!$D$4:$AB$70,K$2,FALSE)),"",IF(VLOOKUP($D37,[1]Eintragen!$D$4:$AB$70,K$2,FALSE)=0,"",VLOOKUP($D37,[1]Eintragen!$D$4:$AB$70,K$2,FALSE)))</f>
        <v/>
      </c>
      <c r="L37" s="14" t="str">
        <f>IF(ISERROR(VLOOKUP($D37,[1]Eintragen!$D$4:$AB$70,L$2,FALSE)),"",IF(VLOOKUP($D37,[1]Eintragen!$D$4:$AB$70,L$2,FALSE)=0,"",VLOOKUP($D37,[1]Eintragen!$D$4:$AB$70,L$2,FALSE)))</f>
        <v/>
      </c>
      <c r="M37" s="15" t="str">
        <f>IF(ISERROR(VLOOKUP($D37,[1]Eintragen!$D$4:$AB$70,M$2,FALSE)),"",IF(VLOOKUP($D37,[1]Eintragen!$D$4:$AB$70,M$2,FALSE)=0,"",VLOOKUP($D37,[1]Eintragen!$D$4:$AB$70,M$2,FALSE)))</f>
        <v/>
      </c>
      <c r="N37" s="14" t="str">
        <f>IF(ISERROR(VLOOKUP($D37,[1]Eintragen!$D$4:$AB$70,N$2,FALSE)),"",IF(VLOOKUP($D37,[1]Eintragen!$D$4:$AB$70,N$2,FALSE)=0,"",VLOOKUP($D37,[1]Eintragen!$D$4:$AB$70,N$2,FALSE)))</f>
        <v/>
      </c>
      <c r="O37" s="15" t="str">
        <f>IF(ISERROR(VLOOKUP($D37,[1]Eintragen!$D$4:$AB$70,O$2,FALSE)),"",IF(VLOOKUP($D37,[1]Eintragen!$D$4:$AB$70,O$2,FALSE)=0,"",VLOOKUP($D37,[1]Eintragen!$D$4:$AB$70,O$2,FALSE)))</f>
        <v/>
      </c>
      <c r="P37" s="14" t="str">
        <f>IF(ISERROR(VLOOKUP($D37,[1]Eintragen!$D$4:$AB$70,P$2,FALSE)),"",IF(VLOOKUP($D37,[1]Eintragen!$D$4:$AB$70,P$2,FALSE)=0,"",VLOOKUP($D37,[1]Eintragen!$D$4:$AB$70,P$2,FALSE)))</f>
        <v/>
      </c>
      <c r="Q37" s="14" t="str">
        <f>IF(ISERROR(VLOOKUP($D37,[1]Eintragen!$D$4:$AB$70,Q$2,FALSE)),"",IF(VLOOKUP($D37,[1]Eintragen!$D$4:$AB$70,Q$2,FALSE)=0,"",VLOOKUP($D37,[1]Eintragen!$D$4:$AB$70,Q$2,FALSE)))</f>
        <v/>
      </c>
      <c r="R37" s="15" t="str">
        <f>IF(ISERROR(VLOOKUP($D37,[1]Eintragen!$D$4:$AB$70,R$2,FALSE)),"",IF(VLOOKUP($D37,[1]Eintragen!$D$4:$AB$70,R$2,FALSE)=0,"",VLOOKUP($D37,[1]Eintragen!$D$4:$AB$70,R$2,FALSE)))</f>
        <v/>
      </c>
      <c r="S37" s="14" t="str">
        <f>IF(ISERROR(VLOOKUP($D37,[1]Eintragen!$D$4:$AB$70,S$2,FALSE)),"",IF(VLOOKUP($D37,[1]Eintragen!$D$4:$AB$70,S$2,FALSE)=0,"",VLOOKUP($D37,[1]Eintragen!$D$4:$AB$70,S$2,FALSE)))</f>
        <v/>
      </c>
      <c r="T37" s="15">
        <f>IF(ISERROR(VLOOKUP($D37,[1]Eintragen!$D$4:$AB$70,T$2,FALSE)),"",IF(VLOOKUP($D37,[1]Eintragen!$D$4:$AB$70,T$2,FALSE)=0,"",VLOOKUP($D37,[1]Eintragen!$D$4:$AB$70,T$2,FALSE)))</f>
        <v>2</v>
      </c>
      <c r="U37" s="14">
        <f>IF(ISERROR(VLOOKUP($D37,[1]Eintragen!$D$4:$AB$70,U$2,FALSE)),"",IF(VLOOKUP($D37,[1]Eintragen!$D$4:$AB$70,U$2,FALSE)=0,"",VLOOKUP($D37,[1]Eintragen!$D$4:$AB$70,U$2,FALSE)))</f>
        <v>87.666666666666671</v>
      </c>
      <c r="V37" s="15" t="str">
        <f>IF(ISERROR(VLOOKUP($D37,[1]Eintragen!$D$4:$AB$70,V$2,FALSE)),"",IF(VLOOKUP($D37,[1]Eintragen!$D$4:$AB$70,V$2,FALSE)=0,"",VLOOKUP($D37,[1]Eintragen!$D$4:$AB$70,V$2,FALSE)))</f>
        <v/>
      </c>
      <c r="W37" s="14" t="str">
        <f>IF(ISERROR(VLOOKUP($D37,[1]Eintragen!$D$4:$AB$70,W$2,FALSE)),"",IF(VLOOKUP($D37,[1]Eintragen!$D$4:$AB$70,W$2,FALSE)=0,"",VLOOKUP($D37,[1]Eintragen!$D$4:$AB$70,W$2,FALSE)))</f>
        <v/>
      </c>
      <c r="X37" s="15" t="str">
        <f>IF(ISERROR(VLOOKUP($D37,[1]Eintragen!$D$4:$AB$70,X$2,FALSE)),"",IF(VLOOKUP($D37,[1]Eintragen!$D$4:$AB$70,X$2,FALSE)=0,"",VLOOKUP($D37,[1]Eintragen!$D$4:$AB$70,X$2,FALSE)))</f>
        <v/>
      </c>
      <c r="Y37" s="14" t="str">
        <f>IF(ISERROR(VLOOKUP($D37,[1]Eintragen!$D$4:$AB$70,Y$2,FALSE)),"",IF(VLOOKUP($D37,[1]Eintragen!$D$4:$AB$70,Y$2,FALSE)=0,"",VLOOKUP($D37,[1]Eintragen!$D$4:$AB$70,Y$2,FALSE)))</f>
        <v/>
      </c>
      <c r="Z37" s="15" t="str">
        <f>IF(ISERROR(VLOOKUP($D37,[1]Eintragen!$D$4:$AB$70,Z$2,FALSE)),"",IF(VLOOKUP($D37,[1]Eintragen!$D$4:$AB$70,Z$2,FALSE)=0,"",VLOOKUP($D37,[1]Eintragen!$D$4:$AB$70,Z$2,FALSE)))</f>
        <v/>
      </c>
      <c r="AA37" s="14" t="str">
        <f>IF(ISERROR(VLOOKUP($D37,[1]Eintragen!$D$4:$AB$70,AA$2,FALSE)),"",IF(VLOOKUP($D37,[1]Eintragen!$D$4:$AB$70,AA$2,FALSE)=0,"",VLOOKUP($D37,[1]Eintragen!$D$4:$AB$70,AA$2,FALSE)))</f>
        <v/>
      </c>
    </row>
    <row r="38" spans="1:27" s="2" customFormat="1" ht="18" customHeight="1">
      <c r="A38" s="13"/>
      <c r="B38" s="19">
        <f>IF(D38="","",VLOOKUP(D38,[1]Eintragen!$AL$1:$AM$64,2,FALSE))</f>
        <v>31</v>
      </c>
      <c r="C38" s="18">
        <v>31</v>
      </c>
      <c r="D38" s="18" t="str">
        <f>IF([1]Eintragen!D34="","",VLOOKUP(C38,[1]Eintragen!$C$4:$D$70,2,FALSE))</f>
        <v>Leandra Schibler</v>
      </c>
      <c r="E38" s="17">
        <f>IF(D38="","",(VLOOKUP(D38,[1]Eintragen!$D$4:$F$70,2,FALSE)))</f>
        <v>31</v>
      </c>
      <c r="F38" s="16">
        <f t="shared" si="0"/>
        <v>83.187034736422433</v>
      </c>
      <c r="G38" s="15" t="str">
        <f>IF(ISERROR(VLOOKUP($D38,[1]Eintragen!$D$4:$AB$70,G$2,FALSE)),"",IF(VLOOKUP($D38,[1]Eintragen!$D$4:$AB$70,G$2,FALSE)=0,"",VLOOKUP($D38,[1]Eintragen!$D$4:$AB$70,G$2,FALSE)))</f>
        <v/>
      </c>
      <c r="H38" s="14" t="str">
        <f>IF(ISERROR(VLOOKUP($D38,[1]Eintragen!$D$4:$AB$70,H$2,FALSE)),"",IF(VLOOKUP($D38,[1]Eintragen!$D$4:$AB$70,H$2,FALSE)=0,"",VLOOKUP($D38,[1]Eintragen!$D$4:$AB$70,H$2,FALSE)))</f>
        <v/>
      </c>
      <c r="I38" s="15" t="str">
        <f>IF(ISERROR(VLOOKUP($D38,[1]Eintragen!$D$4:$AB$70,I$2,FALSE)),"",IF(VLOOKUP($D38,[1]Eintragen!$D$4:$AB$70,I$2,FALSE)=0,"",VLOOKUP($D38,[1]Eintragen!$D$4:$AB$70,I$2,FALSE)))</f>
        <v/>
      </c>
      <c r="J38" s="14" t="str">
        <f>IF(ISERROR(VLOOKUP($D38,[1]Eintragen!$D$4:$AB$70,J$2,FALSE)),"",IF(VLOOKUP($D38,[1]Eintragen!$D$4:$AB$70,J$2,FALSE)=0,"",VLOOKUP($D38,[1]Eintragen!$D$4:$AB$70,J$2,FALSE)))</f>
        <v/>
      </c>
      <c r="K38" s="15" t="str">
        <f>IF(ISERROR(VLOOKUP($D38,[1]Eintragen!$D$4:$AB$70,K$2,FALSE)),"",IF(VLOOKUP($D38,[1]Eintragen!$D$4:$AB$70,K$2,FALSE)=0,"",VLOOKUP($D38,[1]Eintragen!$D$4:$AB$70,K$2,FALSE)))</f>
        <v/>
      </c>
      <c r="L38" s="14" t="str">
        <f>IF(ISERROR(VLOOKUP($D38,[1]Eintragen!$D$4:$AB$70,L$2,FALSE)),"",IF(VLOOKUP($D38,[1]Eintragen!$D$4:$AB$70,L$2,FALSE)=0,"",VLOOKUP($D38,[1]Eintragen!$D$4:$AB$70,L$2,FALSE)))</f>
        <v/>
      </c>
      <c r="M38" s="15" t="str">
        <f>IF(ISERROR(VLOOKUP($D38,[1]Eintragen!$D$4:$AB$70,M$2,FALSE)),"",IF(VLOOKUP($D38,[1]Eintragen!$D$4:$AB$70,M$2,FALSE)=0,"",VLOOKUP($D38,[1]Eintragen!$D$4:$AB$70,M$2,FALSE)))</f>
        <v/>
      </c>
      <c r="N38" s="14" t="str">
        <f>IF(ISERROR(VLOOKUP($D38,[1]Eintragen!$D$4:$AB$70,N$2,FALSE)),"",IF(VLOOKUP($D38,[1]Eintragen!$D$4:$AB$70,N$2,FALSE)=0,"",VLOOKUP($D38,[1]Eintragen!$D$4:$AB$70,N$2,FALSE)))</f>
        <v/>
      </c>
      <c r="O38" s="15" t="str">
        <f>IF(ISERROR(VLOOKUP($D38,[1]Eintragen!$D$4:$AB$70,O$2,FALSE)),"",IF(VLOOKUP($D38,[1]Eintragen!$D$4:$AB$70,O$2,FALSE)=0,"",VLOOKUP($D38,[1]Eintragen!$D$4:$AB$70,O$2,FALSE)))</f>
        <v/>
      </c>
      <c r="P38" s="14" t="str">
        <f>IF(ISERROR(VLOOKUP($D38,[1]Eintragen!$D$4:$AB$70,P$2,FALSE)),"",IF(VLOOKUP($D38,[1]Eintragen!$D$4:$AB$70,P$2,FALSE)=0,"",VLOOKUP($D38,[1]Eintragen!$D$4:$AB$70,P$2,FALSE)))</f>
        <v/>
      </c>
      <c r="Q38" s="14" t="str">
        <f>IF(ISERROR(VLOOKUP($D38,[1]Eintragen!$D$4:$AB$70,Q$2,FALSE)),"",IF(VLOOKUP($D38,[1]Eintragen!$D$4:$AB$70,Q$2,FALSE)=0,"",VLOOKUP($D38,[1]Eintragen!$D$4:$AB$70,Q$2,FALSE)))</f>
        <v/>
      </c>
      <c r="R38" s="15" t="str">
        <f>IF(ISERROR(VLOOKUP($D38,[1]Eintragen!$D$4:$AB$70,R$2,FALSE)),"",IF(VLOOKUP($D38,[1]Eintragen!$D$4:$AB$70,R$2,FALSE)=0,"",VLOOKUP($D38,[1]Eintragen!$D$4:$AB$70,R$2,FALSE)))</f>
        <v/>
      </c>
      <c r="S38" s="14" t="str">
        <f>IF(ISERROR(VLOOKUP($D38,[1]Eintragen!$D$4:$AB$70,S$2,FALSE)),"",IF(VLOOKUP($D38,[1]Eintragen!$D$4:$AB$70,S$2,FALSE)=0,"",VLOOKUP($D38,[1]Eintragen!$D$4:$AB$70,S$2,FALSE)))</f>
        <v/>
      </c>
      <c r="T38" s="15" t="str">
        <f>IF(ISERROR(VLOOKUP($D38,[1]Eintragen!$D$4:$AB$70,T$2,FALSE)),"",IF(VLOOKUP($D38,[1]Eintragen!$D$4:$AB$70,T$2,FALSE)=0,"",VLOOKUP($D38,[1]Eintragen!$D$4:$AB$70,T$2,FALSE)))</f>
        <v/>
      </c>
      <c r="U38" s="14" t="str">
        <f>IF(ISERROR(VLOOKUP($D38,[1]Eintragen!$D$4:$AB$70,U$2,FALSE)),"",IF(VLOOKUP($D38,[1]Eintragen!$D$4:$AB$70,U$2,FALSE)=0,"",VLOOKUP($D38,[1]Eintragen!$D$4:$AB$70,U$2,FALSE)))</f>
        <v/>
      </c>
      <c r="V38" s="15" t="str">
        <f>IF(ISERROR(VLOOKUP($D38,[1]Eintragen!$D$4:$AB$70,V$2,FALSE)),"",IF(VLOOKUP($D38,[1]Eintragen!$D$4:$AB$70,V$2,FALSE)=0,"",VLOOKUP($D38,[1]Eintragen!$D$4:$AB$70,V$2,FALSE)))</f>
        <v/>
      </c>
      <c r="W38" s="14" t="str">
        <f>IF(ISERROR(VLOOKUP($D38,[1]Eintragen!$D$4:$AB$70,W$2,FALSE)),"",IF(VLOOKUP($D38,[1]Eintragen!$D$4:$AB$70,W$2,FALSE)=0,"",VLOOKUP($D38,[1]Eintragen!$D$4:$AB$70,W$2,FALSE)))</f>
        <v/>
      </c>
      <c r="X38" s="15" t="str">
        <f>IF(ISERROR(VLOOKUP($D38,[1]Eintragen!$D$4:$AB$70,X$2,FALSE)),"",IF(VLOOKUP($D38,[1]Eintragen!$D$4:$AB$70,X$2,FALSE)=0,"",VLOOKUP($D38,[1]Eintragen!$D$4:$AB$70,X$2,FALSE)))</f>
        <v/>
      </c>
      <c r="Y38" s="14" t="str">
        <f>IF(ISERROR(VLOOKUP($D38,[1]Eintragen!$D$4:$AB$70,Y$2,FALSE)),"",IF(VLOOKUP($D38,[1]Eintragen!$D$4:$AB$70,Y$2,FALSE)=0,"",VLOOKUP($D38,[1]Eintragen!$D$4:$AB$70,Y$2,FALSE)))</f>
        <v/>
      </c>
      <c r="Z38" s="15">
        <f>IF(ISERROR(VLOOKUP($D38,[1]Eintragen!$D$4:$AB$70,Z$2,FALSE)),"",IF(VLOOKUP($D38,[1]Eintragen!$D$4:$AB$70,Z$2,FALSE)=0,"",VLOOKUP($D38,[1]Eintragen!$D$4:$AB$70,Z$2,FALSE)))</f>
        <v>4</v>
      </c>
      <c r="AA38" s="14">
        <f>IF(ISERROR(VLOOKUP($D38,[1]Eintragen!$D$4:$AB$70,AA$2,FALSE)),"",IF(VLOOKUP($D38,[1]Eintragen!$D$4:$AB$70,AA$2,FALSE)=0,"",VLOOKUP($D38,[1]Eintragen!$D$4:$AB$70,AA$2,FALSE)))</f>
        <v>83.187034736422433</v>
      </c>
    </row>
    <row r="39" spans="1:27" s="2" customFormat="1" ht="17">
      <c r="A39" s="13"/>
      <c r="B39" s="19">
        <f>IF(D39="","",VLOOKUP(D39,[1]Eintragen!$AL$1:$AM$64,2,FALSE))</f>
        <v>32</v>
      </c>
      <c r="C39" s="18">
        <v>32</v>
      </c>
      <c r="D39" s="18" t="str">
        <f>IF([1]Eintragen!D35="","",VLOOKUP(C39,[1]Eintragen!$C$4:$D$70,2,FALSE))</f>
        <v>Natalie</v>
      </c>
      <c r="E39" s="17">
        <f>IF(D39="","",(VLOOKUP(D39,[1]Eintragen!$D$4:$F$70,2,FALSE)))</f>
        <v>32</v>
      </c>
      <c r="F39" s="16">
        <f t="shared" si="0"/>
        <v>66.83643465334471</v>
      </c>
      <c r="G39" s="15" t="str">
        <f>IF(ISERROR(VLOOKUP($D39,[1]Eintragen!$D$4:$AB$70,G$2,FALSE)),"",IF(VLOOKUP($D39,[1]Eintragen!$D$4:$AB$70,G$2,FALSE)=0,"",VLOOKUP($D39,[1]Eintragen!$D$4:$AB$70,G$2,FALSE)))</f>
        <v/>
      </c>
      <c r="H39" s="14" t="str">
        <f>IF(ISERROR(VLOOKUP($D39,[1]Eintragen!$D$4:$AB$70,H$2,FALSE)),"",IF(VLOOKUP($D39,[1]Eintragen!$D$4:$AB$70,H$2,FALSE)=0,"",VLOOKUP($D39,[1]Eintragen!$D$4:$AB$70,H$2,FALSE)))</f>
        <v/>
      </c>
      <c r="I39" s="15" t="str">
        <f>IF(ISERROR(VLOOKUP($D39,[1]Eintragen!$D$4:$AB$70,I$2,FALSE)),"",IF(VLOOKUP($D39,[1]Eintragen!$D$4:$AB$70,I$2,FALSE)=0,"",VLOOKUP($D39,[1]Eintragen!$D$4:$AB$70,I$2,FALSE)))</f>
        <v/>
      </c>
      <c r="J39" s="14" t="str">
        <f>IF(ISERROR(VLOOKUP($D39,[1]Eintragen!$D$4:$AB$70,J$2,FALSE)),"",IF(VLOOKUP($D39,[1]Eintragen!$D$4:$AB$70,J$2,FALSE)=0,"",VLOOKUP($D39,[1]Eintragen!$D$4:$AB$70,J$2,FALSE)))</f>
        <v/>
      </c>
      <c r="K39" s="15" t="str">
        <f>IF(ISERROR(VLOOKUP($D39,[1]Eintragen!$D$4:$AB$70,K$2,FALSE)),"",IF(VLOOKUP($D39,[1]Eintragen!$D$4:$AB$70,K$2,FALSE)=0,"",VLOOKUP($D39,[1]Eintragen!$D$4:$AB$70,K$2,FALSE)))</f>
        <v/>
      </c>
      <c r="L39" s="14" t="str">
        <f>IF(ISERROR(VLOOKUP($D39,[1]Eintragen!$D$4:$AB$70,L$2,FALSE)),"",IF(VLOOKUP($D39,[1]Eintragen!$D$4:$AB$70,L$2,FALSE)=0,"",VLOOKUP($D39,[1]Eintragen!$D$4:$AB$70,L$2,FALSE)))</f>
        <v/>
      </c>
      <c r="M39" s="15" t="str">
        <f>IF(ISERROR(VLOOKUP($D39,[1]Eintragen!$D$4:$AB$70,M$2,FALSE)),"",IF(VLOOKUP($D39,[1]Eintragen!$D$4:$AB$70,M$2,FALSE)=0,"",VLOOKUP($D39,[1]Eintragen!$D$4:$AB$70,M$2,FALSE)))</f>
        <v/>
      </c>
      <c r="N39" s="14" t="str">
        <f>IF(ISERROR(VLOOKUP($D39,[1]Eintragen!$D$4:$AB$70,N$2,FALSE)),"",IF(VLOOKUP($D39,[1]Eintragen!$D$4:$AB$70,N$2,FALSE)=0,"",VLOOKUP($D39,[1]Eintragen!$D$4:$AB$70,N$2,FALSE)))</f>
        <v/>
      </c>
      <c r="O39" s="15">
        <f>IF(ISERROR(VLOOKUP($D39,[1]Eintragen!$D$4:$AB$70,O$2,FALSE)),"",IF(VLOOKUP($D39,[1]Eintragen!$D$4:$AB$70,O$2,FALSE)=0,"",VLOOKUP($D39,[1]Eintragen!$D$4:$AB$70,O$2,FALSE)))</f>
        <v>16</v>
      </c>
      <c r="P39" s="14">
        <f>IF(ISERROR(VLOOKUP($D39,[1]Eintragen!$D$4:$AB$70,P$2,FALSE)),"",IF(VLOOKUP($D39,[1]Eintragen!$D$4:$AB$70,P$2,FALSE)=0,"",VLOOKUP($D39,[1]Eintragen!$D$4:$AB$70,P$2,FALSE)))</f>
        <v>66.83643465334471</v>
      </c>
      <c r="Q39" s="14" t="str">
        <f>IF(ISERROR(VLOOKUP($D39,[1]Eintragen!$D$4:$AB$70,Q$2,FALSE)),"",IF(VLOOKUP($D39,[1]Eintragen!$D$4:$AB$70,Q$2,FALSE)=0,"",VLOOKUP($D39,[1]Eintragen!$D$4:$AB$70,Q$2,FALSE)))</f>
        <v/>
      </c>
      <c r="R39" s="15" t="str">
        <f>IF(ISERROR(VLOOKUP($D39,[1]Eintragen!$D$4:$AB$70,R$2,FALSE)),"",IF(VLOOKUP($D39,[1]Eintragen!$D$4:$AB$70,R$2,FALSE)=0,"",VLOOKUP($D39,[1]Eintragen!$D$4:$AB$70,R$2,FALSE)))</f>
        <v/>
      </c>
      <c r="S39" s="14" t="str">
        <f>IF(ISERROR(VLOOKUP($D39,[1]Eintragen!$D$4:$AB$70,S$2,FALSE)),"",IF(VLOOKUP($D39,[1]Eintragen!$D$4:$AB$70,S$2,FALSE)=0,"",VLOOKUP($D39,[1]Eintragen!$D$4:$AB$70,S$2,FALSE)))</f>
        <v/>
      </c>
      <c r="T39" s="15" t="str">
        <f>IF(ISERROR(VLOOKUP($D39,[1]Eintragen!$D$4:$AB$70,T$2,FALSE)),"",IF(VLOOKUP($D39,[1]Eintragen!$D$4:$AB$70,T$2,FALSE)=0,"",VLOOKUP($D39,[1]Eintragen!$D$4:$AB$70,T$2,FALSE)))</f>
        <v/>
      </c>
      <c r="U39" s="14" t="str">
        <f>IF(ISERROR(VLOOKUP($D39,[1]Eintragen!$D$4:$AB$70,U$2,FALSE)),"",IF(VLOOKUP($D39,[1]Eintragen!$D$4:$AB$70,U$2,FALSE)=0,"",VLOOKUP($D39,[1]Eintragen!$D$4:$AB$70,U$2,FALSE)))</f>
        <v/>
      </c>
      <c r="V39" s="15" t="str">
        <f>IF(ISERROR(VLOOKUP($D39,[1]Eintragen!$D$4:$AB$70,V$2,FALSE)),"",IF(VLOOKUP($D39,[1]Eintragen!$D$4:$AB$70,V$2,FALSE)=0,"",VLOOKUP($D39,[1]Eintragen!$D$4:$AB$70,V$2,FALSE)))</f>
        <v/>
      </c>
      <c r="W39" s="14" t="str">
        <f>IF(ISERROR(VLOOKUP($D39,[1]Eintragen!$D$4:$AB$70,W$2,FALSE)),"",IF(VLOOKUP($D39,[1]Eintragen!$D$4:$AB$70,W$2,FALSE)=0,"",VLOOKUP($D39,[1]Eintragen!$D$4:$AB$70,W$2,FALSE)))</f>
        <v/>
      </c>
      <c r="X39" s="15" t="str">
        <f>IF(ISERROR(VLOOKUP($D39,[1]Eintragen!$D$4:$AB$70,X$2,FALSE)),"",IF(VLOOKUP($D39,[1]Eintragen!$D$4:$AB$70,X$2,FALSE)=0,"",VLOOKUP($D39,[1]Eintragen!$D$4:$AB$70,X$2,FALSE)))</f>
        <v/>
      </c>
      <c r="Y39" s="14" t="str">
        <f>IF(ISERROR(VLOOKUP($D39,[1]Eintragen!$D$4:$AB$70,Y$2,FALSE)),"",IF(VLOOKUP($D39,[1]Eintragen!$D$4:$AB$70,Y$2,FALSE)=0,"",VLOOKUP($D39,[1]Eintragen!$D$4:$AB$70,Y$2,FALSE)))</f>
        <v/>
      </c>
      <c r="Z39" s="15" t="str">
        <f>IF(ISERROR(VLOOKUP($D39,[1]Eintragen!$D$4:$AB$70,Z$2,FALSE)),"",IF(VLOOKUP($D39,[1]Eintragen!$D$4:$AB$70,Z$2,FALSE)=0,"",VLOOKUP($D39,[1]Eintragen!$D$4:$AB$70,Z$2,FALSE)))</f>
        <v/>
      </c>
      <c r="AA39" s="14" t="str">
        <f>IF(ISERROR(VLOOKUP($D39,[1]Eintragen!$D$4:$AB$70,AA$2,FALSE)),"",IF(VLOOKUP($D39,[1]Eintragen!$D$4:$AB$70,AA$2,FALSE)=0,"",VLOOKUP($D39,[1]Eintragen!$D$4:$AB$70,AA$2,FALSE)))</f>
        <v/>
      </c>
    </row>
    <row r="40" spans="1:27" s="2" customFormat="1" ht="18" customHeight="1">
      <c r="A40" s="13"/>
      <c r="B40" s="19">
        <f>IF(D40="","",VLOOKUP(D40,[1]Eintragen!$AL$1:$AM$64,2,FALSE))</f>
        <v>33</v>
      </c>
      <c r="C40" s="18">
        <v>33</v>
      </c>
      <c r="D40" s="18" t="str">
        <f>IF([1]Eintragen!D36="","",VLOOKUP(C40,[1]Eintragen!$C$4:$D$70,2,FALSE))</f>
        <v>Jasper</v>
      </c>
      <c r="E40" s="17">
        <f>IF(D40="","",(VLOOKUP(D40,[1]Eintragen!$D$4:$F$70,2,FALSE)))</f>
        <v>33</v>
      </c>
      <c r="F40" s="16">
        <f t="shared" si="0"/>
        <v>65.417709778777706</v>
      </c>
      <c r="G40" s="15" t="str">
        <f>IF(ISERROR(VLOOKUP($D40,[1]Eintragen!$D$4:$AB$70,G$2,FALSE)),"",IF(VLOOKUP($D40,[1]Eintragen!$D$4:$AB$70,G$2,FALSE)=0,"",VLOOKUP($D40,[1]Eintragen!$D$4:$AB$70,G$2,FALSE)))</f>
        <v/>
      </c>
      <c r="H40" s="14" t="str">
        <f>IF(ISERROR(VLOOKUP($D40,[1]Eintragen!$D$4:$AB$70,H$2,FALSE)),"",IF(VLOOKUP($D40,[1]Eintragen!$D$4:$AB$70,H$2,FALSE)=0,"",VLOOKUP($D40,[1]Eintragen!$D$4:$AB$70,H$2,FALSE)))</f>
        <v/>
      </c>
      <c r="I40" s="15" t="str">
        <f>IF(ISERROR(VLOOKUP($D40,[1]Eintragen!$D$4:$AB$70,I$2,FALSE)),"",IF(VLOOKUP($D40,[1]Eintragen!$D$4:$AB$70,I$2,FALSE)=0,"",VLOOKUP($D40,[1]Eintragen!$D$4:$AB$70,I$2,FALSE)))</f>
        <v/>
      </c>
      <c r="J40" s="14" t="str">
        <f>IF(ISERROR(VLOOKUP($D40,[1]Eintragen!$D$4:$AB$70,J$2,FALSE)),"",IF(VLOOKUP($D40,[1]Eintragen!$D$4:$AB$70,J$2,FALSE)=0,"",VLOOKUP($D40,[1]Eintragen!$D$4:$AB$70,J$2,FALSE)))</f>
        <v/>
      </c>
      <c r="K40" s="15" t="str">
        <f>IF(ISERROR(VLOOKUP($D40,[1]Eintragen!$D$4:$AB$70,K$2,FALSE)),"",IF(VLOOKUP($D40,[1]Eintragen!$D$4:$AB$70,K$2,FALSE)=0,"",VLOOKUP($D40,[1]Eintragen!$D$4:$AB$70,K$2,FALSE)))</f>
        <v/>
      </c>
      <c r="L40" s="14" t="str">
        <f>IF(ISERROR(VLOOKUP($D40,[1]Eintragen!$D$4:$AB$70,L$2,FALSE)),"",IF(VLOOKUP($D40,[1]Eintragen!$D$4:$AB$70,L$2,FALSE)=0,"",VLOOKUP($D40,[1]Eintragen!$D$4:$AB$70,L$2,FALSE)))</f>
        <v/>
      </c>
      <c r="M40" s="15">
        <f>IF(ISERROR(VLOOKUP($D40,[1]Eintragen!$D$4:$AB$70,M$2,FALSE)),"",IF(VLOOKUP($D40,[1]Eintragen!$D$4:$AB$70,M$2,FALSE)=0,"",VLOOKUP($D40,[1]Eintragen!$D$4:$AB$70,M$2,FALSE)))</f>
        <v>15</v>
      </c>
      <c r="N40" s="14">
        <f>IF(ISERROR(VLOOKUP($D40,[1]Eintragen!$D$4:$AB$70,N$2,FALSE)),"",IF(VLOOKUP($D40,[1]Eintragen!$D$4:$AB$70,N$2,FALSE)=0,"",VLOOKUP($D40,[1]Eintragen!$D$4:$AB$70,N$2,FALSE)))</f>
        <v>65.417709778777706</v>
      </c>
      <c r="O40" s="15" t="str">
        <f>IF(ISERROR(VLOOKUP($D40,[1]Eintragen!$D$4:$AB$70,O$2,FALSE)),"",IF(VLOOKUP($D40,[1]Eintragen!$D$4:$AB$70,O$2,FALSE)=0,"",VLOOKUP($D40,[1]Eintragen!$D$4:$AB$70,O$2,FALSE)))</f>
        <v/>
      </c>
      <c r="P40" s="14" t="str">
        <f>IF(ISERROR(VLOOKUP($D40,[1]Eintragen!$D$4:$AB$70,P$2,FALSE)),"",IF(VLOOKUP($D40,[1]Eintragen!$D$4:$AB$70,P$2,FALSE)=0,"",VLOOKUP($D40,[1]Eintragen!$D$4:$AB$70,P$2,FALSE)))</f>
        <v/>
      </c>
      <c r="Q40" s="14" t="str">
        <f>IF(ISERROR(VLOOKUP($D40,[1]Eintragen!$D$4:$AB$70,Q$2,FALSE)),"",IF(VLOOKUP($D40,[1]Eintragen!$D$4:$AB$70,Q$2,FALSE)=0,"",VLOOKUP($D40,[1]Eintragen!$D$4:$AB$70,Q$2,FALSE)))</f>
        <v/>
      </c>
      <c r="R40" s="15" t="str">
        <f>IF(ISERROR(VLOOKUP($D40,[1]Eintragen!$D$4:$AB$70,R$2,FALSE)),"",IF(VLOOKUP($D40,[1]Eintragen!$D$4:$AB$70,R$2,FALSE)=0,"",VLOOKUP($D40,[1]Eintragen!$D$4:$AB$70,R$2,FALSE)))</f>
        <v/>
      </c>
      <c r="S40" s="14" t="str">
        <f>IF(ISERROR(VLOOKUP($D40,[1]Eintragen!$D$4:$AB$70,S$2,FALSE)),"",IF(VLOOKUP($D40,[1]Eintragen!$D$4:$AB$70,S$2,FALSE)=0,"",VLOOKUP($D40,[1]Eintragen!$D$4:$AB$70,S$2,FALSE)))</f>
        <v/>
      </c>
      <c r="T40" s="15" t="str">
        <f>IF(ISERROR(VLOOKUP($D40,[1]Eintragen!$D$4:$AB$70,T$2,FALSE)),"",IF(VLOOKUP($D40,[1]Eintragen!$D$4:$AB$70,T$2,FALSE)=0,"",VLOOKUP($D40,[1]Eintragen!$D$4:$AB$70,T$2,FALSE)))</f>
        <v/>
      </c>
      <c r="U40" s="14" t="str">
        <f>IF(ISERROR(VLOOKUP($D40,[1]Eintragen!$D$4:$AB$70,U$2,FALSE)),"",IF(VLOOKUP($D40,[1]Eintragen!$D$4:$AB$70,U$2,FALSE)=0,"",VLOOKUP($D40,[1]Eintragen!$D$4:$AB$70,U$2,FALSE)))</f>
        <v/>
      </c>
      <c r="V40" s="15" t="str">
        <f>IF(ISERROR(VLOOKUP($D40,[1]Eintragen!$D$4:$AB$70,V$2,FALSE)),"",IF(VLOOKUP($D40,[1]Eintragen!$D$4:$AB$70,V$2,FALSE)=0,"",VLOOKUP($D40,[1]Eintragen!$D$4:$AB$70,V$2,FALSE)))</f>
        <v/>
      </c>
      <c r="W40" s="14" t="str">
        <f>IF(ISERROR(VLOOKUP($D40,[1]Eintragen!$D$4:$AB$70,W$2,FALSE)),"",IF(VLOOKUP($D40,[1]Eintragen!$D$4:$AB$70,W$2,FALSE)=0,"",VLOOKUP($D40,[1]Eintragen!$D$4:$AB$70,W$2,FALSE)))</f>
        <v/>
      </c>
      <c r="X40" s="15" t="str">
        <f>IF(ISERROR(VLOOKUP($D40,[1]Eintragen!$D$4:$AB$70,X$2,FALSE)),"",IF(VLOOKUP($D40,[1]Eintragen!$D$4:$AB$70,X$2,FALSE)=0,"",VLOOKUP($D40,[1]Eintragen!$D$4:$AB$70,X$2,FALSE)))</f>
        <v/>
      </c>
      <c r="Y40" s="14" t="str">
        <f>IF(ISERROR(VLOOKUP($D40,[1]Eintragen!$D$4:$AB$70,Y$2,FALSE)),"",IF(VLOOKUP($D40,[1]Eintragen!$D$4:$AB$70,Y$2,FALSE)=0,"",VLOOKUP($D40,[1]Eintragen!$D$4:$AB$70,Y$2,FALSE)))</f>
        <v/>
      </c>
      <c r="Z40" s="15" t="str">
        <f>IF(ISERROR(VLOOKUP($D40,[1]Eintragen!$D$4:$AB$70,Z$2,FALSE)),"",IF(VLOOKUP($D40,[1]Eintragen!$D$4:$AB$70,Z$2,FALSE)=0,"",VLOOKUP($D40,[1]Eintragen!$D$4:$AB$70,Z$2,FALSE)))</f>
        <v/>
      </c>
      <c r="AA40" s="14" t="str">
        <f>IF(ISERROR(VLOOKUP($D40,[1]Eintragen!$D$4:$AB$70,AA$2,FALSE)),"",IF(VLOOKUP($D40,[1]Eintragen!$D$4:$AB$70,AA$2,FALSE)=0,"",VLOOKUP($D40,[1]Eintragen!$D$4:$AB$70,AA$2,FALSE)))</f>
        <v/>
      </c>
    </row>
    <row r="41" spans="1:27" s="2" customFormat="1" ht="18" customHeight="1">
      <c r="A41" s="13"/>
      <c r="B41" s="19">
        <f>IF(D41="","",VLOOKUP(D41,[1]Eintragen!$AL$1:$AM$64,2,FALSE))</f>
        <v>34</v>
      </c>
      <c r="C41" s="18">
        <v>34</v>
      </c>
      <c r="D41" s="18" t="str">
        <f>IF([1]Eintragen!D37="","",VLOOKUP(C41,[1]Eintragen!$C$4:$D$70,2,FALSE))</f>
        <v>Raphael Sket</v>
      </c>
      <c r="E41" s="17">
        <f>IF(D41="","",(VLOOKUP(D41,[1]Eintragen!$D$4:$F$70,2,FALSE)))</f>
        <v>34</v>
      </c>
      <c r="F41" s="16">
        <f t="shared" ref="F41:F72" si="1">SUM(H41,J41,L41,N41,P41,Q41,S41,U41,W41,Y41,AA41)</f>
        <v>61</v>
      </c>
      <c r="G41" s="15" t="str">
        <f>IF(ISERROR(VLOOKUP($D41,[1]Eintragen!$D$4:$AB$70,G$2,FALSE)),"",IF(VLOOKUP($D41,[1]Eintragen!$D$4:$AB$70,G$2,FALSE)=0,"",VLOOKUP($D41,[1]Eintragen!$D$4:$AB$70,G$2,FALSE)))</f>
        <v/>
      </c>
      <c r="H41" s="14" t="str">
        <f>IF(ISERROR(VLOOKUP($D41,[1]Eintragen!$D$4:$AB$70,H$2,FALSE)),"",IF(VLOOKUP($D41,[1]Eintragen!$D$4:$AB$70,H$2,FALSE)=0,"",VLOOKUP($D41,[1]Eintragen!$D$4:$AB$70,H$2,FALSE)))</f>
        <v/>
      </c>
      <c r="I41" s="15" t="str">
        <f>IF(ISERROR(VLOOKUP($D41,[1]Eintragen!$D$4:$AB$70,I$2,FALSE)),"",IF(VLOOKUP($D41,[1]Eintragen!$D$4:$AB$70,I$2,FALSE)=0,"",VLOOKUP($D41,[1]Eintragen!$D$4:$AB$70,I$2,FALSE)))</f>
        <v/>
      </c>
      <c r="J41" s="14" t="str">
        <f>IF(ISERROR(VLOOKUP($D41,[1]Eintragen!$D$4:$AB$70,J$2,FALSE)),"",IF(VLOOKUP($D41,[1]Eintragen!$D$4:$AB$70,J$2,FALSE)=0,"",VLOOKUP($D41,[1]Eintragen!$D$4:$AB$70,J$2,FALSE)))</f>
        <v/>
      </c>
      <c r="K41" s="15" t="str">
        <f>IF(ISERROR(VLOOKUP($D41,[1]Eintragen!$D$4:$AB$70,K$2,FALSE)),"",IF(VLOOKUP($D41,[1]Eintragen!$D$4:$AB$70,K$2,FALSE)=0,"",VLOOKUP($D41,[1]Eintragen!$D$4:$AB$70,K$2,FALSE)))</f>
        <v/>
      </c>
      <c r="L41" s="14" t="str">
        <f>IF(ISERROR(VLOOKUP($D41,[1]Eintragen!$D$4:$AB$70,L$2,FALSE)),"",IF(VLOOKUP($D41,[1]Eintragen!$D$4:$AB$70,L$2,FALSE)=0,"",VLOOKUP($D41,[1]Eintragen!$D$4:$AB$70,L$2,FALSE)))</f>
        <v/>
      </c>
      <c r="M41" s="15" t="str">
        <f>IF(ISERROR(VLOOKUP($D41,[1]Eintragen!$D$4:$AB$70,M$2,FALSE)),"",IF(VLOOKUP($D41,[1]Eintragen!$D$4:$AB$70,M$2,FALSE)=0,"",VLOOKUP($D41,[1]Eintragen!$D$4:$AB$70,M$2,FALSE)))</f>
        <v/>
      </c>
      <c r="N41" s="14" t="str">
        <f>IF(ISERROR(VLOOKUP($D41,[1]Eintragen!$D$4:$AB$70,N$2,FALSE)),"",IF(VLOOKUP($D41,[1]Eintragen!$D$4:$AB$70,N$2,FALSE)=0,"",VLOOKUP($D41,[1]Eintragen!$D$4:$AB$70,N$2,FALSE)))</f>
        <v/>
      </c>
      <c r="O41" s="15">
        <f>IF(ISERROR(VLOOKUP($D41,[1]Eintragen!$D$4:$AB$70,O$2,FALSE)),"",IF(VLOOKUP($D41,[1]Eintragen!$D$4:$AB$70,O$2,FALSE)=0,"",VLOOKUP($D41,[1]Eintragen!$D$4:$AB$70,O$2,FALSE)))</f>
        <v>19</v>
      </c>
      <c r="P41" s="14">
        <f>IF(ISERROR(VLOOKUP($D41,[1]Eintragen!$D$4:$AB$70,P$2,FALSE)),"",IF(VLOOKUP($D41,[1]Eintragen!$D$4:$AB$70,P$2,FALSE)=0,"",VLOOKUP($D41,[1]Eintragen!$D$4:$AB$70,P$2,FALSE)))</f>
        <v>61</v>
      </c>
      <c r="Q41" s="14" t="str">
        <f>IF(ISERROR(VLOOKUP($D41,[1]Eintragen!$D$4:$AB$70,Q$2,FALSE)),"",IF(VLOOKUP($D41,[1]Eintragen!$D$4:$AB$70,Q$2,FALSE)=0,"",VLOOKUP($D41,[1]Eintragen!$D$4:$AB$70,Q$2,FALSE)))</f>
        <v/>
      </c>
      <c r="R41" s="15" t="str">
        <f>IF(ISERROR(VLOOKUP($D41,[1]Eintragen!$D$4:$AB$70,R$2,FALSE)),"",IF(VLOOKUP($D41,[1]Eintragen!$D$4:$AB$70,R$2,FALSE)=0,"",VLOOKUP($D41,[1]Eintragen!$D$4:$AB$70,R$2,FALSE)))</f>
        <v/>
      </c>
      <c r="S41" s="14" t="str">
        <f>IF(ISERROR(VLOOKUP($D41,[1]Eintragen!$D$4:$AB$70,S$2,FALSE)),"",IF(VLOOKUP($D41,[1]Eintragen!$D$4:$AB$70,S$2,FALSE)=0,"",VLOOKUP($D41,[1]Eintragen!$D$4:$AB$70,S$2,FALSE)))</f>
        <v/>
      </c>
      <c r="T41" s="15" t="str">
        <f>IF(ISERROR(VLOOKUP($D41,[1]Eintragen!$D$4:$AB$70,T$2,FALSE)),"",IF(VLOOKUP($D41,[1]Eintragen!$D$4:$AB$70,T$2,FALSE)=0,"",VLOOKUP($D41,[1]Eintragen!$D$4:$AB$70,T$2,FALSE)))</f>
        <v/>
      </c>
      <c r="U41" s="14" t="str">
        <f>IF(ISERROR(VLOOKUP($D41,[1]Eintragen!$D$4:$AB$70,U$2,FALSE)),"",IF(VLOOKUP($D41,[1]Eintragen!$D$4:$AB$70,U$2,FALSE)=0,"",VLOOKUP($D41,[1]Eintragen!$D$4:$AB$70,U$2,FALSE)))</f>
        <v/>
      </c>
      <c r="V41" s="15" t="str">
        <f>IF(ISERROR(VLOOKUP($D41,[1]Eintragen!$D$4:$AB$70,V$2,FALSE)),"",IF(VLOOKUP($D41,[1]Eintragen!$D$4:$AB$70,V$2,FALSE)=0,"",VLOOKUP($D41,[1]Eintragen!$D$4:$AB$70,V$2,FALSE)))</f>
        <v/>
      </c>
      <c r="W41" s="14" t="str">
        <f>IF(ISERROR(VLOOKUP($D41,[1]Eintragen!$D$4:$AB$70,W$2,FALSE)),"",IF(VLOOKUP($D41,[1]Eintragen!$D$4:$AB$70,W$2,FALSE)=0,"",VLOOKUP($D41,[1]Eintragen!$D$4:$AB$70,W$2,FALSE)))</f>
        <v/>
      </c>
      <c r="X41" s="15" t="str">
        <f>IF(ISERROR(VLOOKUP($D41,[1]Eintragen!$D$4:$AB$70,X$2,FALSE)),"",IF(VLOOKUP($D41,[1]Eintragen!$D$4:$AB$70,X$2,FALSE)=0,"",VLOOKUP($D41,[1]Eintragen!$D$4:$AB$70,X$2,FALSE)))</f>
        <v/>
      </c>
      <c r="Y41" s="14" t="str">
        <f>IF(ISERROR(VLOOKUP($D41,[1]Eintragen!$D$4:$AB$70,Y$2,FALSE)),"",IF(VLOOKUP($D41,[1]Eintragen!$D$4:$AB$70,Y$2,FALSE)=0,"",VLOOKUP($D41,[1]Eintragen!$D$4:$AB$70,Y$2,FALSE)))</f>
        <v/>
      </c>
      <c r="Z41" s="15" t="str">
        <f>IF(ISERROR(VLOOKUP($D41,[1]Eintragen!$D$4:$AB$70,Z$2,FALSE)),"",IF(VLOOKUP($D41,[1]Eintragen!$D$4:$AB$70,Z$2,FALSE)=0,"",VLOOKUP($D41,[1]Eintragen!$D$4:$AB$70,Z$2,FALSE)))</f>
        <v/>
      </c>
      <c r="AA41" s="14" t="str">
        <f>IF(ISERROR(VLOOKUP($D41,[1]Eintragen!$D$4:$AB$70,AA$2,FALSE)),"",IF(VLOOKUP($D41,[1]Eintragen!$D$4:$AB$70,AA$2,FALSE)=0,"",VLOOKUP($D41,[1]Eintragen!$D$4:$AB$70,AA$2,FALSE)))</f>
        <v/>
      </c>
    </row>
    <row r="42" spans="1:27" ht="17">
      <c r="A42" s="13"/>
      <c r="B42" s="19">
        <f>IF(D42="","",VLOOKUP(D42,[1]Eintragen!$AL$1:$AM$64,2,FALSE))</f>
        <v>35</v>
      </c>
      <c r="C42" s="18">
        <v>35</v>
      </c>
      <c r="D42" s="18" t="str">
        <f>IF([1]Eintragen!D38="","",VLOOKUP(C42,[1]Eintragen!$C$4:$D$70,2,FALSE))</f>
        <v>Alexa Burger</v>
      </c>
      <c r="E42" s="17">
        <f>IF(D42="","",(VLOOKUP(D42,[1]Eintragen!$D$4:$F$70,2,FALSE)))</f>
        <v>35</v>
      </c>
      <c r="F42" s="16">
        <f t="shared" si="1"/>
        <v>56.490195998574336</v>
      </c>
      <c r="G42" s="15">
        <f>IF(ISERROR(VLOOKUP($D42,[1]Eintragen!$D$4:$AB$70,G$2,FALSE)),"",IF(VLOOKUP($D42,[1]Eintragen!$D$4:$AB$70,G$2,FALSE)=0,"",VLOOKUP($D42,[1]Eintragen!$D$4:$AB$70,G$2,FALSE)))</f>
        <v>7</v>
      </c>
      <c r="H42" s="14">
        <f>IF(ISERROR(VLOOKUP($D42,[1]Eintragen!$D$4:$AB$70,H$2,FALSE)),"",IF(VLOOKUP($D42,[1]Eintragen!$D$4:$AB$70,H$2,FALSE)=0,"",VLOOKUP($D42,[1]Eintragen!$D$4:$AB$70,H$2,FALSE)))</f>
        <v>56.490195998574336</v>
      </c>
      <c r="I42" s="15" t="str">
        <f>IF(ISERROR(VLOOKUP($D42,[1]Eintragen!$D$4:$AB$70,I$2,FALSE)),"",IF(VLOOKUP($D42,[1]Eintragen!$D$4:$AB$70,I$2,FALSE)=0,"",VLOOKUP($D42,[1]Eintragen!$D$4:$AB$70,I$2,FALSE)))</f>
        <v/>
      </c>
      <c r="J42" s="14" t="str">
        <f>IF(ISERROR(VLOOKUP($D42,[1]Eintragen!$D$4:$AB$70,J$2,FALSE)),"",IF(VLOOKUP($D42,[1]Eintragen!$D$4:$AB$70,J$2,FALSE)=0,"",VLOOKUP($D42,[1]Eintragen!$D$4:$AB$70,J$2,FALSE)))</f>
        <v/>
      </c>
      <c r="K42" s="15" t="str">
        <f>IF(ISERROR(VLOOKUP($D42,[1]Eintragen!$D$4:$AB$70,K$2,FALSE)),"",IF(VLOOKUP($D42,[1]Eintragen!$D$4:$AB$70,K$2,FALSE)=0,"",VLOOKUP($D42,[1]Eintragen!$D$4:$AB$70,K$2,FALSE)))</f>
        <v/>
      </c>
      <c r="L42" s="14" t="str">
        <f>IF(ISERROR(VLOOKUP($D42,[1]Eintragen!$D$4:$AB$70,L$2,FALSE)),"",IF(VLOOKUP($D42,[1]Eintragen!$D$4:$AB$70,L$2,FALSE)=0,"",VLOOKUP($D42,[1]Eintragen!$D$4:$AB$70,L$2,FALSE)))</f>
        <v/>
      </c>
      <c r="M42" s="15" t="str">
        <f>IF(ISERROR(VLOOKUP($D42,[1]Eintragen!$D$4:$AB$70,M$2,FALSE)),"",IF(VLOOKUP($D42,[1]Eintragen!$D$4:$AB$70,M$2,FALSE)=0,"",VLOOKUP($D42,[1]Eintragen!$D$4:$AB$70,M$2,FALSE)))</f>
        <v/>
      </c>
      <c r="N42" s="14" t="str">
        <f>IF(ISERROR(VLOOKUP($D42,[1]Eintragen!$D$4:$AB$70,N$2,FALSE)),"",IF(VLOOKUP($D42,[1]Eintragen!$D$4:$AB$70,N$2,FALSE)=0,"",VLOOKUP($D42,[1]Eintragen!$D$4:$AB$70,N$2,FALSE)))</f>
        <v/>
      </c>
      <c r="O42" s="15" t="str">
        <f>IF(ISERROR(VLOOKUP($D42,[1]Eintragen!$D$4:$AB$70,O$2,FALSE)),"",IF(VLOOKUP($D42,[1]Eintragen!$D$4:$AB$70,O$2,FALSE)=0,"",VLOOKUP($D42,[1]Eintragen!$D$4:$AB$70,O$2,FALSE)))</f>
        <v/>
      </c>
      <c r="P42" s="14" t="str">
        <f>IF(ISERROR(VLOOKUP($D42,[1]Eintragen!$D$4:$AB$70,P$2,FALSE)),"",IF(VLOOKUP($D42,[1]Eintragen!$D$4:$AB$70,P$2,FALSE)=0,"",VLOOKUP($D42,[1]Eintragen!$D$4:$AB$70,P$2,FALSE)))</f>
        <v/>
      </c>
      <c r="Q42" s="14" t="str">
        <f>IF(ISERROR(VLOOKUP($D42,[1]Eintragen!$D$4:$AB$70,Q$2,FALSE)),"",IF(VLOOKUP($D42,[1]Eintragen!$D$4:$AB$70,Q$2,FALSE)=0,"",VLOOKUP($D42,[1]Eintragen!$D$4:$AB$70,Q$2,FALSE)))</f>
        <v/>
      </c>
      <c r="R42" s="15" t="str">
        <f>IF(ISERROR(VLOOKUP($D42,[1]Eintragen!$D$4:$AB$70,R$2,FALSE)),"",IF(VLOOKUP($D42,[1]Eintragen!$D$4:$AB$70,R$2,FALSE)=0,"",VLOOKUP($D42,[1]Eintragen!$D$4:$AB$70,R$2,FALSE)))</f>
        <v/>
      </c>
      <c r="S42" s="14" t="str">
        <f>IF(ISERROR(VLOOKUP($D42,[1]Eintragen!$D$4:$AB$70,S$2,FALSE)),"",IF(VLOOKUP($D42,[1]Eintragen!$D$4:$AB$70,S$2,FALSE)=0,"",VLOOKUP($D42,[1]Eintragen!$D$4:$AB$70,S$2,FALSE)))</f>
        <v/>
      </c>
      <c r="T42" s="15" t="str">
        <f>IF(ISERROR(VLOOKUP($D42,[1]Eintragen!$D$4:$AB$70,T$2,FALSE)),"",IF(VLOOKUP($D42,[1]Eintragen!$D$4:$AB$70,T$2,FALSE)=0,"",VLOOKUP($D42,[1]Eintragen!$D$4:$AB$70,T$2,FALSE)))</f>
        <v/>
      </c>
      <c r="U42" s="14" t="str">
        <f>IF(ISERROR(VLOOKUP($D42,[1]Eintragen!$D$4:$AB$70,U$2,FALSE)),"",IF(VLOOKUP($D42,[1]Eintragen!$D$4:$AB$70,U$2,FALSE)=0,"",VLOOKUP($D42,[1]Eintragen!$D$4:$AB$70,U$2,FALSE)))</f>
        <v/>
      </c>
      <c r="V42" s="15" t="str">
        <f>IF(ISERROR(VLOOKUP($D42,[1]Eintragen!$D$4:$AB$70,V$2,FALSE)),"",IF(VLOOKUP($D42,[1]Eintragen!$D$4:$AB$70,V$2,FALSE)=0,"",VLOOKUP($D42,[1]Eintragen!$D$4:$AB$70,V$2,FALSE)))</f>
        <v/>
      </c>
      <c r="W42" s="14" t="str">
        <f>IF(ISERROR(VLOOKUP($D42,[1]Eintragen!$D$4:$AB$70,W$2,FALSE)),"",IF(VLOOKUP($D42,[1]Eintragen!$D$4:$AB$70,W$2,FALSE)=0,"",VLOOKUP($D42,[1]Eintragen!$D$4:$AB$70,W$2,FALSE)))</f>
        <v/>
      </c>
      <c r="X42" s="15" t="str">
        <f>IF(ISERROR(VLOOKUP($D42,[1]Eintragen!$D$4:$AB$70,X$2,FALSE)),"",IF(VLOOKUP($D42,[1]Eintragen!$D$4:$AB$70,X$2,FALSE)=0,"",VLOOKUP($D42,[1]Eintragen!$D$4:$AB$70,X$2,FALSE)))</f>
        <v/>
      </c>
      <c r="Y42" s="14" t="str">
        <f>IF(ISERROR(VLOOKUP($D42,[1]Eintragen!$D$4:$AB$70,Y$2,FALSE)),"",IF(VLOOKUP($D42,[1]Eintragen!$D$4:$AB$70,Y$2,FALSE)=0,"",VLOOKUP($D42,[1]Eintragen!$D$4:$AB$70,Y$2,FALSE)))</f>
        <v/>
      </c>
      <c r="Z42" s="15" t="str">
        <f>IF(ISERROR(VLOOKUP($D42,[1]Eintragen!$D$4:$AB$70,Z$2,FALSE)),"",IF(VLOOKUP($D42,[1]Eintragen!$D$4:$AB$70,Z$2,FALSE)=0,"",VLOOKUP($D42,[1]Eintragen!$D$4:$AB$70,Z$2,FALSE)))</f>
        <v/>
      </c>
      <c r="AA42" s="14" t="str">
        <f>IF(ISERROR(VLOOKUP($D42,[1]Eintragen!$D$4:$AB$70,AA$2,FALSE)),"",IF(VLOOKUP($D42,[1]Eintragen!$D$4:$AB$70,AA$2,FALSE)=0,"",VLOOKUP($D42,[1]Eintragen!$D$4:$AB$70,AA$2,FALSE)))</f>
        <v/>
      </c>
    </row>
    <row r="43" spans="1:27" ht="17">
      <c r="A43" s="13"/>
      <c r="B43" s="19">
        <f>IF(D43="","",VLOOKUP(D43,[1]Eintragen!$AL$1:$AM$64,2,FALSE))</f>
        <v>36</v>
      </c>
      <c r="C43" s="18">
        <v>36</v>
      </c>
      <c r="D43" s="18" t="str">
        <f>IF([1]Eintragen!D39="","",VLOOKUP(C43,[1]Eintragen!$C$4:$D$70,2,FALSE))</f>
        <v>Marc Bourquenin</v>
      </c>
      <c r="E43" s="17">
        <f>IF(D43="","",(VLOOKUP(D43,[1]Eintragen!$D$4:$F$70,2,FALSE)))</f>
        <v>36</v>
      </c>
      <c r="F43" s="16">
        <f t="shared" si="1"/>
        <v>34.033303557573106</v>
      </c>
      <c r="G43" s="15" t="str">
        <f>IF(ISERROR(VLOOKUP($D43,[1]Eintragen!$D$4:$AB$70,G$2,FALSE)),"",IF(VLOOKUP($D43,[1]Eintragen!$D$4:$AB$70,G$2,FALSE)=0,"",VLOOKUP($D43,[1]Eintragen!$D$4:$AB$70,G$2,FALSE)))</f>
        <v/>
      </c>
      <c r="H43" s="14" t="str">
        <f>IF(ISERROR(VLOOKUP($D43,[1]Eintragen!$D$4:$AB$70,H$2,FALSE)),"",IF(VLOOKUP($D43,[1]Eintragen!$D$4:$AB$70,H$2,FALSE)=0,"",VLOOKUP($D43,[1]Eintragen!$D$4:$AB$70,H$2,FALSE)))</f>
        <v/>
      </c>
      <c r="I43" s="15" t="str">
        <f>IF(ISERROR(VLOOKUP($D43,[1]Eintragen!$D$4:$AB$70,I$2,FALSE)),"",IF(VLOOKUP($D43,[1]Eintragen!$D$4:$AB$70,I$2,FALSE)=0,"",VLOOKUP($D43,[1]Eintragen!$D$4:$AB$70,I$2,FALSE)))</f>
        <v/>
      </c>
      <c r="J43" s="14" t="str">
        <f>IF(ISERROR(VLOOKUP($D43,[1]Eintragen!$D$4:$AB$70,J$2,FALSE)),"",IF(VLOOKUP($D43,[1]Eintragen!$D$4:$AB$70,J$2,FALSE)=0,"",VLOOKUP($D43,[1]Eintragen!$D$4:$AB$70,J$2,FALSE)))</f>
        <v/>
      </c>
      <c r="K43" s="15" t="str">
        <f>IF(ISERROR(VLOOKUP($D43,[1]Eintragen!$D$4:$AB$70,K$2,FALSE)),"",IF(VLOOKUP($D43,[1]Eintragen!$D$4:$AB$70,K$2,FALSE)=0,"",VLOOKUP($D43,[1]Eintragen!$D$4:$AB$70,K$2,FALSE)))</f>
        <v/>
      </c>
      <c r="L43" s="14" t="str">
        <f>IF(ISERROR(VLOOKUP($D43,[1]Eintragen!$D$4:$AB$70,L$2,FALSE)),"",IF(VLOOKUP($D43,[1]Eintragen!$D$4:$AB$70,L$2,FALSE)=0,"",VLOOKUP($D43,[1]Eintragen!$D$4:$AB$70,L$2,FALSE)))</f>
        <v/>
      </c>
      <c r="M43" s="15" t="str">
        <f>IF(ISERROR(VLOOKUP($D43,[1]Eintragen!$D$4:$AB$70,M$2,FALSE)),"",IF(VLOOKUP($D43,[1]Eintragen!$D$4:$AB$70,M$2,FALSE)=0,"",VLOOKUP($D43,[1]Eintragen!$D$4:$AB$70,M$2,FALSE)))</f>
        <v/>
      </c>
      <c r="N43" s="14" t="str">
        <f>IF(ISERROR(VLOOKUP($D43,[1]Eintragen!$D$4:$AB$70,N$2,FALSE)),"",IF(VLOOKUP($D43,[1]Eintragen!$D$4:$AB$70,N$2,FALSE)=0,"",VLOOKUP($D43,[1]Eintragen!$D$4:$AB$70,N$2,FALSE)))</f>
        <v/>
      </c>
      <c r="O43" s="15" t="str">
        <f>IF(ISERROR(VLOOKUP($D43,[1]Eintragen!$D$4:$AB$70,O$2,FALSE)),"",IF(VLOOKUP($D43,[1]Eintragen!$D$4:$AB$70,O$2,FALSE)=0,"",VLOOKUP($D43,[1]Eintragen!$D$4:$AB$70,O$2,FALSE)))</f>
        <v/>
      </c>
      <c r="P43" s="14" t="str">
        <f>IF(ISERROR(VLOOKUP($D43,[1]Eintragen!$D$4:$AB$70,P$2,FALSE)),"",IF(VLOOKUP($D43,[1]Eintragen!$D$4:$AB$70,P$2,FALSE)=0,"",VLOOKUP($D43,[1]Eintragen!$D$4:$AB$70,P$2,FALSE)))</f>
        <v/>
      </c>
      <c r="Q43" s="14" t="str">
        <f>IF(ISERROR(VLOOKUP($D43,[1]Eintragen!$D$4:$AB$70,Q$2,FALSE)),"",IF(VLOOKUP($D43,[1]Eintragen!$D$4:$AB$70,Q$2,FALSE)=0,"",VLOOKUP($D43,[1]Eintragen!$D$4:$AB$70,Q$2,FALSE)))</f>
        <v/>
      </c>
      <c r="R43" s="15" t="str">
        <f>IF(ISERROR(VLOOKUP($D43,[1]Eintragen!$D$4:$AB$70,R$2,FALSE)),"",IF(VLOOKUP($D43,[1]Eintragen!$D$4:$AB$70,R$2,FALSE)=0,"",VLOOKUP($D43,[1]Eintragen!$D$4:$AB$70,R$2,FALSE)))</f>
        <v/>
      </c>
      <c r="S43" s="14" t="str">
        <f>IF(ISERROR(VLOOKUP($D43,[1]Eintragen!$D$4:$AB$70,S$2,FALSE)),"",IF(VLOOKUP($D43,[1]Eintragen!$D$4:$AB$70,S$2,FALSE)=0,"",VLOOKUP($D43,[1]Eintragen!$D$4:$AB$70,S$2,FALSE)))</f>
        <v/>
      </c>
      <c r="T43" s="15" t="str">
        <f>IF(ISERROR(VLOOKUP($D43,[1]Eintragen!$D$4:$AB$70,T$2,FALSE)),"",IF(VLOOKUP($D43,[1]Eintragen!$D$4:$AB$70,T$2,FALSE)=0,"",VLOOKUP($D43,[1]Eintragen!$D$4:$AB$70,T$2,FALSE)))</f>
        <v/>
      </c>
      <c r="U43" s="14" t="str">
        <f>IF(ISERROR(VLOOKUP($D43,[1]Eintragen!$D$4:$AB$70,U$2,FALSE)),"",IF(VLOOKUP($D43,[1]Eintragen!$D$4:$AB$70,U$2,FALSE)=0,"",VLOOKUP($D43,[1]Eintragen!$D$4:$AB$70,U$2,FALSE)))</f>
        <v/>
      </c>
      <c r="V43" s="15" t="str">
        <f>IF(ISERROR(VLOOKUP($D43,[1]Eintragen!$D$4:$AB$70,V$2,FALSE)),"",IF(VLOOKUP($D43,[1]Eintragen!$D$4:$AB$70,V$2,FALSE)=0,"",VLOOKUP($D43,[1]Eintragen!$D$4:$AB$70,V$2,FALSE)))</f>
        <v/>
      </c>
      <c r="W43" s="14" t="str">
        <f>IF(ISERROR(VLOOKUP($D43,[1]Eintragen!$D$4:$AB$70,W$2,FALSE)),"",IF(VLOOKUP($D43,[1]Eintragen!$D$4:$AB$70,W$2,FALSE)=0,"",VLOOKUP($D43,[1]Eintragen!$D$4:$AB$70,W$2,FALSE)))</f>
        <v/>
      </c>
      <c r="X43" s="15" t="str">
        <f>IF(ISERROR(VLOOKUP($D43,[1]Eintragen!$D$4:$AB$70,X$2,FALSE)),"",IF(VLOOKUP($D43,[1]Eintragen!$D$4:$AB$70,X$2,FALSE)=0,"",VLOOKUP($D43,[1]Eintragen!$D$4:$AB$70,X$2,FALSE)))</f>
        <v/>
      </c>
      <c r="Y43" s="14" t="str">
        <f>IF(ISERROR(VLOOKUP($D43,[1]Eintragen!$D$4:$AB$70,Y$2,FALSE)),"",IF(VLOOKUP($D43,[1]Eintragen!$D$4:$AB$70,Y$2,FALSE)=0,"",VLOOKUP($D43,[1]Eintragen!$D$4:$AB$70,Y$2,FALSE)))</f>
        <v/>
      </c>
      <c r="Z43" s="15">
        <f>IF(ISERROR(VLOOKUP($D43,[1]Eintragen!$D$4:$AB$70,Z$2,FALSE)),"",IF(VLOOKUP($D43,[1]Eintragen!$D$4:$AB$70,Z$2,FALSE)=0,"",VLOOKUP($D43,[1]Eintragen!$D$4:$AB$70,Z$2,FALSE)))</f>
        <v>13</v>
      </c>
      <c r="AA43" s="14">
        <f>IF(ISERROR(VLOOKUP($D43,[1]Eintragen!$D$4:$AB$70,AA$2,FALSE)),"",IF(VLOOKUP($D43,[1]Eintragen!$D$4:$AB$70,AA$2,FALSE)=0,"",VLOOKUP($D43,[1]Eintragen!$D$4:$AB$70,AA$2,FALSE)))</f>
        <v>34.033303557573106</v>
      </c>
    </row>
    <row r="44" spans="1:27" ht="17">
      <c r="A44" s="13"/>
      <c r="B44" s="19" t="str">
        <f>IF(D44="","",VLOOKUP(D44,[1]Eintragen!$AL$1:$AM$64,2,FALSE))</f>
        <v/>
      </c>
      <c r="C44" s="18">
        <v>37</v>
      </c>
      <c r="D44" s="18" t="str">
        <f>IF([1]Eintragen!D40="","",VLOOKUP(C44,[1]Eintragen!$C$4:$D$70,2,FALSE))</f>
        <v/>
      </c>
      <c r="E44" s="17" t="str">
        <f>IF(D44="","",(VLOOKUP(D44,[1]Eintragen!$D$4:$F$70,2,FALSE)))</f>
        <v/>
      </c>
      <c r="F44" s="16">
        <f t="shared" si="1"/>
        <v>0</v>
      </c>
      <c r="G44" s="15" t="str">
        <f>IF(ISERROR(VLOOKUP($D44,[1]Eintragen!$D$4:$AB$70,G$2,FALSE)),"",IF(VLOOKUP($D44,[1]Eintragen!$D$4:$AB$70,G$2,FALSE)=0,"",VLOOKUP($D44,[1]Eintragen!$D$4:$AB$70,G$2,FALSE)))</f>
        <v/>
      </c>
      <c r="H44" s="14" t="str">
        <f>IF(ISERROR(VLOOKUP($D44,[1]Eintragen!$D$4:$AB$70,H$2,FALSE)),"",IF(VLOOKUP($D44,[1]Eintragen!$D$4:$AB$70,H$2,FALSE)=0,"",VLOOKUP($D44,[1]Eintragen!$D$4:$AB$70,H$2,FALSE)))</f>
        <v/>
      </c>
      <c r="I44" s="15" t="str">
        <f>IF(ISERROR(VLOOKUP($D44,[1]Eintragen!$D$4:$AB$70,I$2,FALSE)),"",IF(VLOOKUP($D44,[1]Eintragen!$D$4:$AB$70,I$2,FALSE)=0,"",VLOOKUP($D44,[1]Eintragen!$D$4:$AB$70,I$2,FALSE)))</f>
        <v/>
      </c>
      <c r="J44" s="14" t="str">
        <f>IF(ISERROR(VLOOKUP($D44,[1]Eintragen!$D$4:$AB$70,J$2,FALSE)),"",IF(VLOOKUP($D44,[1]Eintragen!$D$4:$AB$70,J$2,FALSE)=0,"",VLOOKUP($D44,[1]Eintragen!$D$4:$AB$70,J$2,FALSE)))</f>
        <v/>
      </c>
      <c r="K44" s="15" t="str">
        <f>IF(ISERROR(VLOOKUP($D44,[1]Eintragen!$D$4:$AB$70,K$2,FALSE)),"",IF(VLOOKUP($D44,[1]Eintragen!$D$4:$AB$70,K$2,FALSE)=0,"",VLOOKUP($D44,[1]Eintragen!$D$4:$AB$70,K$2,FALSE)))</f>
        <v/>
      </c>
      <c r="L44" s="14" t="str">
        <f>IF(ISERROR(VLOOKUP($D44,[1]Eintragen!$D$4:$AB$70,L$2,FALSE)),"",IF(VLOOKUP($D44,[1]Eintragen!$D$4:$AB$70,L$2,FALSE)=0,"",VLOOKUP($D44,[1]Eintragen!$D$4:$AB$70,L$2,FALSE)))</f>
        <v/>
      </c>
      <c r="M44" s="15" t="str">
        <f>IF(ISERROR(VLOOKUP($D44,[1]Eintragen!$D$4:$AB$70,M$2,FALSE)),"",IF(VLOOKUP($D44,[1]Eintragen!$D$4:$AB$70,M$2,FALSE)=0,"",VLOOKUP($D44,[1]Eintragen!$D$4:$AB$70,M$2,FALSE)))</f>
        <v/>
      </c>
      <c r="N44" s="14" t="str">
        <f>IF(ISERROR(VLOOKUP($D44,[1]Eintragen!$D$4:$AB$70,N$2,FALSE)),"",IF(VLOOKUP($D44,[1]Eintragen!$D$4:$AB$70,N$2,FALSE)=0,"",VLOOKUP($D44,[1]Eintragen!$D$4:$AB$70,N$2,FALSE)))</f>
        <v/>
      </c>
      <c r="O44" s="15" t="str">
        <f>IF(ISERROR(VLOOKUP($D44,[1]Eintragen!$D$4:$AB$70,O$2,FALSE)),"",IF(VLOOKUP($D44,[1]Eintragen!$D$4:$AB$70,O$2,FALSE)=0,"",VLOOKUP($D44,[1]Eintragen!$D$4:$AB$70,O$2,FALSE)))</f>
        <v/>
      </c>
      <c r="P44" s="14" t="str">
        <f>IF(ISERROR(VLOOKUP($D44,[1]Eintragen!$D$4:$AB$70,P$2,FALSE)),"",IF(VLOOKUP($D44,[1]Eintragen!$D$4:$AB$70,P$2,FALSE)=0,"",VLOOKUP($D44,[1]Eintragen!$D$4:$AB$70,P$2,FALSE)))</f>
        <v/>
      </c>
      <c r="Q44" s="14" t="str">
        <f>IF(ISERROR(VLOOKUP($D44,[1]Eintragen!$D$4:$AB$70,Q$2,FALSE)),"",IF(VLOOKUP($D44,[1]Eintragen!$D$4:$AB$70,Q$2,FALSE)=0,"",VLOOKUP($D44,[1]Eintragen!$D$4:$AB$70,Q$2,FALSE)))</f>
        <v/>
      </c>
      <c r="R44" s="15" t="str">
        <f>IF(ISERROR(VLOOKUP($D44,[1]Eintragen!$D$4:$AB$70,R$2,FALSE)),"",IF(VLOOKUP($D44,[1]Eintragen!$D$4:$AB$70,R$2,FALSE)=0,"",VLOOKUP($D44,[1]Eintragen!$D$4:$AB$70,R$2,FALSE)))</f>
        <v/>
      </c>
      <c r="S44" s="14" t="str">
        <f>IF(ISERROR(VLOOKUP($D44,[1]Eintragen!$D$4:$AB$70,S$2,FALSE)),"",IF(VLOOKUP($D44,[1]Eintragen!$D$4:$AB$70,S$2,FALSE)=0,"",VLOOKUP($D44,[1]Eintragen!$D$4:$AB$70,S$2,FALSE)))</f>
        <v/>
      </c>
      <c r="T44" s="15" t="str">
        <f>IF(ISERROR(VLOOKUP($D44,[1]Eintragen!$D$4:$AB$70,T$2,FALSE)),"",IF(VLOOKUP($D44,[1]Eintragen!$D$4:$AB$70,T$2,FALSE)=0,"",VLOOKUP($D44,[1]Eintragen!$D$4:$AB$70,T$2,FALSE)))</f>
        <v/>
      </c>
      <c r="U44" s="14" t="str">
        <f>IF(ISERROR(VLOOKUP($D44,[1]Eintragen!$D$4:$AB$70,U$2,FALSE)),"",IF(VLOOKUP($D44,[1]Eintragen!$D$4:$AB$70,U$2,FALSE)=0,"",VLOOKUP($D44,[1]Eintragen!$D$4:$AB$70,U$2,FALSE)))</f>
        <v/>
      </c>
      <c r="V44" s="15" t="str">
        <f>IF(ISERROR(VLOOKUP($D44,[1]Eintragen!$D$4:$AB$70,V$2,FALSE)),"",IF(VLOOKUP($D44,[1]Eintragen!$D$4:$AB$70,V$2,FALSE)=0,"",VLOOKUP($D44,[1]Eintragen!$D$4:$AB$70,V$2,FALSE)))</f>
        <v/>
      </c>
      <c r="W44" s="14" t="str">
        <f>IF(ISERROR(VLOOKUP($D44,[1]Eintragen!$D$4:$AB$70,W$2,FALSE)),"",IF(VLOOKUP($D44,[1]Eintragen!$D$4:$AB$70,W$2,FALSE)=0,"",VLOOKUP($D44,[1]Eintragen!$D$4:$AB$70,W$2,FALSE)))</f>
        <v/>
      </c>
      <c r="X44" s="15" t="str">
        <f>IF(ISERROR(VLOOKUP($D44,[1]Eintragen!$D$4:$AB$70,X$2,FALSE)),"",IF(VLOOKUP($D44,[1]Eintragen!$D$4:$AB$70,X$2,FALSE)=0,"",VLOOKUP($D44,[1]Eintragen!$D$4:$AB$70,X$2,FALSE)))</f>
        <v/>
      </c>
      <c r="Y44" s="14" t="str">
        <f>IF(ISERROR(VLOOKUP($D44,[1]Eintragen!$D$4:$AB$70,Y$2,FALSE)),"",IF(VLOOKUP($D44,[1]Eintragen!$D$4:$AB$70,Y$2,FALSE)=0,"",VLOOKUP($D44,[1]Eintragen!$D$4:$AB$70,Y$2,FALSE)))</f>
        <v/>
      </c>
      <c r="Z44" s="15" t="str">
        <f>IF(ISERROR(VLOOKUP($D44,[1]Eintragen!$D$4:$AB$70,Z$2,FALSE)),"",IF(VLOOKUP($D44,[1]Eintragen!$D$4:$AB$70,Z$2,FALSE)=0,"",VLOOKUP($D44,[1]Eintragen!$D$4:$AB$70,Z$2,FALSE)))</f>
        <v/>
      </c>
      <c r="AA44" s="14" t="str">
        <f>IF(ISERROR(VLOOKUP($D44,[1]Eintragen!$D$4:$AB$70,AA$2,FALSE)),"",IF(VLOOKUP($D44,[1]Eintragen!$D$4:$AB$70,AA$2,FALSE)=0,"",VLOOKUP($D44,[1]Eintragen!$D$4:$AB$70,AA$2,FALSE)))</f>
        <v/>
      </c>
    </row>
    <row r="45" spans="1:27" ht="17">
      <c r="A45" s="13"/>
      <c r="B45" s="19" t="str">
        <f>IF(D45="","",VLOOKUP(D45,[1]Eintragen!$AL$1:$AM$64,2,FALSE))</f>
        <v/>
      </c>
      <c r="C45" s="18">
        <v>38</v>
      </c>
      <c r="D45" s="18" t="str">
        <f>IF([1]Eintragen!D41="","",VLOOKUP(C45,[1]Eintragen!$C$4:$D$70,2,FALSE))</f>
        <v/>
      </c>
      <c r="E45" s="17" t="str">
        <f>IF(D45="","",(VLOOKUP(D45,[1]Eintragen!$D$4:$F$70,2,FALSE)))</f>
        <v/>
      </c>
      <c r="F45" s="16">
        <f t="shared" si="1"/>
        <v>0</v>
      </c>
      <c r="G45" s="15" t="str">
        <f>IF(ISERROR(VLOOKUP($D45,[1]Eintragen!$D$4:$AB$70,G$2,FALSE)),"",IF(VLOOKUP($D45,[1]Eintragen!$D$4:$AB$70,G$2,FALSE)=0,"",VLOOKUP($D45,[1]Eintragen!$D$4:$AB$70,G$2,FALSE)))</f>
        <v/>
      </c>
      <c r="H45" s="14" t="str">
        <f>IF(ISERROR(VLOOKUP($D45,[1]Eintragen!$D$4:$AB$70,H$2,FALSE)),"",IF(VLOOKUP($D45,[1]Eintragen!$D$4:$AB$70,H$2,FALSE)=0,"",VLOOKUP($D45,[1]Eintragen!$D$4:$AB$70,H$2,FALSE)))</f>
        <v/>
      </c>
      <c r="I45" s="15" t="str">
        <f>IF(ISERROR(VLOOKUP($D45,[1]Eintragen!$D$4:$AB$70,I$2,FALSE)),"",IF(VLOOKUP($D45,[1]Eintragen!$D$4:$AB$70,I$2,FALSE)=0,"",VLOOKUP($D45,[1]Eintragen!$D$4:$AB$70,I$2,FALSE)))</f>
        <v/>
      </c>
      <c r="J45" s="14" t="str">
        <f>IF(ISERROR(VLOOKUP($D45,[1]Eintragen!$D$4:$AB$70,J$2,FALSE)),"",IF(VLOOKUP($D45,[1]Eintragen!$D$4:$AB$70,J$2,FALSE)=0,"",VLOOKUP($D45,[1]Eintragen!$D$4:$AB$70,J$2,FALSE)))</f>
        <v/>
      </c>
      <c r="K45" s="15" t="str">
        <f>IF(ISERROR(VLOOKUP($D45,[1]Eintragen!$D$4:$AB$70,K$2,FALSE)),"",IF(VLOOKUP($D45,[1]Eintragen!$D$4:$AB$70,K$2,FALSE)=0,"",VLOOKUP($D45,[1]Eintragen!$D$4:$AB$70,K$2,FALSE)))</f>
        <v/>
      </c>
      <c r="L45" s="14" t="str">
        <f>IF(ISERROR(VLOOKUP($D45,[1]Eintragen!$D$4:$AB$70,L$2,FALSE)),"",IF(VLOOKUP($D45,[1]Eintragen!$D$4:$AB$70,L$2,FALSE)=0,"",VLOOKUP($D45,[1]Eintragen!$D$4:$AB$70,L$2,FALSE)))</f>
        <v/>
      </c>
      <c r="M45" s="15" t="str">
        <f>IF(ISERROR(VLOOKUP($D45,[1]Eintragen!$D$4:$AB$70,M$2,FALSE)),"",IF(VLOOKUP($D45,[1]Eintragen!$D$4:$AB$70,M$2,FALSE)=0,"",VLOOKUP($D45,[1]Eintragen!$D$4:$AB$70,M$2,FALSE)))</f>
        <v/>
      </c>
      <c r="N45" s="14" t="str">
        <f>IF(ISERROR(VLOOKUP($D45,[1]Eintragen!$D$4:$AB$70,N$2,FALSE)),"",IF(VLOOKUP($D45,[1]Eintragen!$D$4:$AB$70,N$2,FALSE)=0,"",VLOOKUP($D45,[1]Eintragen!$D$4:$AB$70,N$2,FALSE)))</f>
        <v/>
      </c>
      <c r="O45" s="15" t="str">
        <f>IF(ISERROR(VLOOKUP($D45,[1]Eintragen!$D$4:$AB$70,O$2,FALSE)),"",IF(VLOOKUP($D45,[1]Eintragen!$D$4:$AB$70,O$2,FALSE)=0,"",VLOOKUP($D45,[1]Eintragen!$D$4:$AB$70,O$2,FALSE)))</f>
        <v/>
      </c>
      <c r="P45" s="14" t="str">
        <f>IF(ISERROR(VLOOKUP($D45,[1]Eintragen!$D$4:$AB$70,P$2,FALSE)),"",IF(VLOOKUP($D45,[1]Eintragen!$D$4:$AB$70,P$2,FALSE)=0,"",VLOOKUP($D45,[1]Eintragen!$D$4:$AB$70,P$2,FALSE)))</f>
        <v/>
      </c>
      <c r="Q45" s="14" t="str">
        <f>IF(ISERROR(VLOOKUP($D45,[1]Eintragen!$D$4:$AB$70,Q$2,FALSE)),"",IF(VLOOKUP($D45,[1]Eintragen!$D$4:$AB$70,Q$2,FALSE)=0,"",VLOOKUP($D45,[1]Eintragen!$D$4:$AB$70,Q$2,FALSE)))</f>
        <v/>
      </c>
      <c r="R45" s="15" t="str">
        <f>IF(ISERROR(VLOOKUP($D45,[1]Eintragen!$D$4:$AB$70,R$2,FALSE)),"",IF(VLOOKUP($D45,[1]Eintragen!$D$4:$AB$70,R$2,FALSE)=0,"",VLOOKUP($D45,[1]Eintragen!$D$4:$AB$70,R$2,FALSE)))</f>
        <v/>
      </c>
      <c r="S45" s="14" t="str">
        <f>IF(ISERROR(VLOOKUP($D45,[1]Eintragen!$D$4:$AB$70,S$2,FALSE)),"",IF(VLOOKUP($D45,[1]Eintragen!$D$4:$AB$70,S$2,FALSE)=0,"",VLOOKUP($D45,[1]Eintragen!$D$4:$AB$70,S$2,FALSE)))</f>
        <v/>
      </c>
      <c r="T45" s="15" t="str">
        <f>IF(ISERROR(VLOOKUP($D45,[1]Eintragen!$D$4:$AB$70,T$2,FALSE)),"",IF(VLOOKUP($D45,[1]Eintragen!$D$4:$AB$70,T$2,FALSE)=0,"",VLOOKUP($D45,[1]Eintragen!$D$4:$AB$70,T$2,FALSE)))</f>
        <v/>
      </c>
      <c r="U45" s="14" t="str">
        <f>IF(ISERROR(VLOOKUP($D45,[1]Eintragen!$D$4:$AB$70,U$2,FALSE)),"",IF(VLOOKUP($D45,[1]Eintragen!$D$4:$AB$70,U$2,FALSE)=0,"",VLOOKUP($D45,[1]Eintragen!$D$4:$AB$70,U$2,FALSE)))</f>
        <v/>
      </c>
      <c r="V45" s="15" t="str">
        <f>IF(ISERROR(VLOOKUP($D45,[1]Eintragen!$D$4:$AB$70,V$2,FALSE)),"",IF(VLOOKUP($D45,[1]Eintragen!$D$4:$AB$70,V$2,FALSE)=0,"",VLOOKUP($D45,[1]Eintragen!$D$4:$AB$70,V$2,FALSE)))</f>
        <v/>
      </c>
      <c r="W45" s="14" t="str">
        <f>IF(ISERROR(VLOOKUP($D45,[1]Eintragen!$D$4:$AB$70,W$2,FALSE)),"",IF(VLOOKUP($D45,[1]Eintragen!$D$4:$AB$70,W$2,FALSE)=0,"",VLOOKUP($D45,[1]Eintragen!$D$4:$AB$70,W$2,FALSE)))</f>
        <v/>
      </c>
      <c r="X45" s="15" t="str">
        <f>IF(ISERROR(VLOOKUP($D45,[1]Eintragen!$D$4:$AB$70,X$2,FALSE)),"",IF(VLOOKUP($D45,[1]Eintragen!$D$4:$AB$70,X$2,FALSE)=0,"",VLOOKUP($D45,[1]Eintragen!$D$4:$AB$70,X$2,FALSE)))</f>
        <v/>
      </c>
      <c r="Y45" s="14" t="str">
        <f>IF(ISERROR(VLOOKUP($D45,[1]Eintragen!$D$4:$AB$70,Y$2,FALSE)),"",IF(VLOOKUP($D45,[1]Eintragen!$D$4:$AB$70,Y$2,FALSE)=0,"",VLOOKUP($D45,[1]Eintragen!$D$4:$AB$70,Y$2,FALSE)))</f>
        <v/>
      </c>
      <c r="Z45" s="15" t="str">
        <f>IF(ISERROR(VLOOKUP($D45,[1]Eintragen!$D$4:$AB$70,Z$2,FALSE)),"",IF(VLOOKUP($D45,[1]Eintragen!$D$4:$AB$70,Z$2,FALSE)=0,"",VLOOKUP($D45,[1]Eintragen!$D$4:$AB$70,Z$2,FALSE)))</f>
        <v/>
      </c>
      <c r="AA45" s="14" t="str">
        <f>IF(ISERROR(VLOOKUP($D45,[1]Eintragen!$D$4:$AB$70,AA$2,FALSE)),"",IF(VLOOKUP($D45,[1]Eintragen!$D$4:$AB$70,AA$2,FALSE)=0,"",VLOOKUP($D45,[1]Eintragen!$D$4:$AB$70,AA$2,FALSE)))</f>
        <v/>
      </c>
    </row>
    <row r="46" spans="1:27" ht="17">
      <c r="A46" s="13"/>
      <c r="B46" s="19" t="str">
        <f>IF(D46="","",VLOOKUP(D46,[1]Eintragen!$AL$1:$AM$64,2,FALSE))</f>
        <v/>
      </c>
      <c r="C46" s="18">
        <v>39</v>
      </c>
      <c r="D46" s="18" t="str">
        <f>IF([1]Eintragen!D42="","",VLOOKUP(C46,[1]Eintragen!$C$4:$D$70,2,FALSE))</f>
        <v/>
      </c>
      <c r="E46" s="17" t="str">
        <f>IF(D46="","",(VLOOKUP(D46,[1]Eintragen!$D$4:$F$70,2,FALSE)))</f>
        <v/>
      </c>
      <c r="F46" s="16">
        <f t="shared" si="1"/>
        <v>0</v>
      </c>
      <c r="G46" s="15" t="str">
        <f>IF(ISERROR(VLOOKUP($D46,[1]Eintragen!$D$4:$AB$70,G$2,FALSE)),"",IF(VLOOKUP($D46,[1]Eintragen!$D$4:$AB$70,G$2,FALSE)=0,"",VLOOKUP($D46,[1]Eintragen!$D$4:$AB$70,G$2,FALSE)))</f>
        <v/>
      </c>
      <c r="H46" s="14" t="str">
        <f>IF(ISERROR(VLOOKUP($D46,[1]Eintragen!$D$4:$AB$70,H$2,FALSE)),"",IF(VLOOKUP($D46,[1]Eintragen!$D$4:$AB$70,H$2,FALSE)=0,"",VLOOKUP($D46,[1]Eintragen!$D$4:$AB$70,H$2,FALSE)))</f>
        <v/>
      </c>
      <c r="I46" s="15" t="str">
        <f>IF(ISERROR(VLOOKUP($D46,[1]Eintragen!$D$4:$AB$70,I$2,FALSE)),"",IF(VLOOKUP($D46,[1]Eintragen!$D$4:$AB$70,I$2,FALSE)=0,"",VLOOKUP($D46,[1]Eintragen!$D$4:$AB$70,I$2,FALSE)))</f>
        <v/>
      </c>
      <c r="J46" s="14" t="str">
        <f>IF(ISERROR(VLOOKUP($D46,[1]Eintragen!$D$4:$AB$70,J$2,FALSE)),"",IF(VLOOKUP($D46,[1]Eintragen!$D$4:$AB$70,J$2,FALSE)=0,"",VLOOKUP($D46,[1]Eintragen!$D$4:$AB$70,J$2,FALSE)))</f>
        <v/>
      </c>
      <c r="K46" s="15" t="str">
        <f>IF(ISERROR(VLOOKUP($D46,[1]Eintragen!$D$4:$AB$70,K$2,FALSE)),"",IF(VLOOKUP($D46,[1]Eintragen!$D$4:$AB$70,K$2,FALSE)=0,"",VLOOKUP($D46,[1]Eintragen!$D$4:$AB$70,K$2,FALSE)))</f>
        <v/>
      </c>
      <c r="L46" s="14" t="str">
        <f>IF(ISERROR(VLOOKUP($D46,[1]Eintragen!$D$4:$AB$70,L$2,FALSE)),"",IF(VLOOKUP($D46,[1]Eintragen!$D$4:$AB$70,L$2,FALSE)=0,"",VLOOKUP($D46,[1]Eintragen!$D$4:$AB$70,L$2,FALSE)))</f>
        <v/>
      </c>
      <c r="M46" s="15" t="str">
        <f>IF(ISERROR(VLOOKUP($D46,[1]Eintragen!$D$4:$AB$70,M$2,FALSE)),"",IF(VLOOKUP($D46,[1]Eintragen!$D$4:$AB$70,M$2,FALSE)=0,"",VLOOKUP($D46,[1]Eintragen!$D$4:$AB$70,M$2,FALSE)))</f>
        <v/>
      </c>
      <c r="N46" s="14" t="str">
        <f>IF(ISERROR(VLOOKUP($D46,[1]Eintragen!$D$4:$AB$70,N$2,FALSE)),"",IF(VLOOKUP($D46,[1]Eintragen!$D$4:$AB$70,N$2,FALSE)=0,"",VLOOKUP($D46,[1]Eintragen!$D$4:$AB$70,N$2,FALSE)))</f>
        <v/>
      </c>
      <c r="O46" s="15" t="str">
        <f>IF(ISERROR(VLOOKUP($D46,[1]Eintragen!$D$4:$AB$70,O$2,FALSE)),"",IF(VLOOKUP($D46,[1]Eintragen!$D$4:$AB$70,O$2,FALSE)=0,"",VLOOKUP($D46,[1]Eintragen!$D$4:$AB$70,O$2,FALSE)))</f>
        <v/>
      </c>
      <c r="P46" s="14" t="str">
        <f>IF(ISERROR(VLOOKUP($D46,[1]Eintragen!$D$4:$AB$70,P$2,FALSE)),"",IF(VLOOKUP($D46,[1]Eintragen!$D$4:$AB$70,P$2,FALSE)=0,"",VLOOKUP($D46,[1]Eintragen!$D$4:$AB$70,P$2,FALSE)))</f>
        <v/>
      </c>
      <c r="Q46" s="14" t="str">
        <f>IF(ISERROR(VLOOKUP($D46,[1]Eintragen!$D$4:$AB$70,Q$2,FALSE)),"",IF(VLOOKUP($D46,[1]Eintragen!$D$4:$AB$70,Q$2,FALSE)=0,"",VLOOKUP($D46,[1]Eintragen!$D$4:$AB$70,Q$2,FALSE)))</f>
        <v/>
      </c>
      <c r="R46" s="15" t="str">
        <f>IF(ISERROR(VLOOKUP($D46,[1]Eintragen!$D$4:$AB$70,R$2,FALSE)),"",IF(VLOOKUP($D46,[1]Eintragen!$D$4:$AB$70,R$2,FALSE)=0,"",VLOOKUP($D46,[1]Eintragen!$D$4:$AB$70,R$2,FALSE)))</f>
        <v/>
      </c>
      <c r="S46" s="14" t="str">
        <f>IF(ISERROR(VLOOKUP($D46,[1]Eintragen!$D$4:$AB$70,S$2,FALSE)),"",IF(VLOOKUP($D46,[1]Eintragen!$D$4:$AB$70,S$2,FALSE)=0,"",VLOOKUP($D46,[1]Eintragen!$D$4:$AB$70,S$2,FALSE)))</f>
        <v/>
      </c>
      <c r="T46" s="15" t="str">
        <f>IF(ISERROR(VLOOKUP($D46,[1]Eintragen!$D$4:$AB$70,T$2,FALSE)),"",IF(VLOOKUP($D46,[1]Eintragen!$D$4:$AB$70,T$2,FALSE)=0,"",VLOOKUP($D46,[1]Eintragen!$D$4:$AB$70,T$2,FALSE)))</f>
        <v/>
      </c>
      <c r="U46" s="14" t="str">
        <f>IF(ISERROR(VLOOKUP($D46,[1]Eintragen!$D$4:$AB$70,U$2,FALSE)),"",IF(VLOOKUP($D46,[1]Eintragen!$D$4:$AB$70,U$2,FALSE)=0,"",VLOOKUP($D46,[1]Eintragen!$D$4:$AB$70,U$2,FALSE)))</f>
        <v/>
      </c>
      <c r="V46" s="15" t="str">
        <f>IF(ISERROR(VLOOKUP($D46,[1]Eintragen!$D$4:$AB$70,V$2,FALSE)),"",IF(VLOOKUP($D46,[1]Eintragen!$D$4:$AB$70,V$2,FALSE)=0,"",VLOOKUP($D46,[1]Eintragen!$D$4:$AB$70,V$2,FALSE)))</f>
        <v/>
      </c>
      <c r="W46" s="14" t="str">
        <f>IF(ISERROR(VLOOKUP($D46,[1]Eintragen!$D$4:$AB$70,W$2,FALSE)),"",IF(VLOOKUP($D46,[1]Eintragen!$D$4:$AB$70,W$2,FALSE)=0,"",VLOOKUP($D46,[1]Eintragen!$D$4:$AB$70,W$2,FALSE)))</f>
        <v/>
      </c>
      <c r="X46" s="15" t="str">
        <f>IF(ISERROR(VLOOKUP($D46,[1]Eintragen!$D$4:$AB$70,X$2,FALSE)),"",IF(VLOOKUP($D46,[1]Eintragen!$D$4:$AB$70,X$2,FALSE)=0,"",VLOOKUP($D46,[1]Eintragen!$D$4:$AB$70,X$2,FALSE)))</f>
        <v/>
      </c>
      <c r="Y46" s="14" t="str">
        <f>IF(ISERROR(VLOOKUP($D46,[1]Eintragen!$D$4:$AB$70,Y$2,FALSE)),"",IF(VLOOKUP($D46,[1]Eintragen!$D$4:$AB$70,Y$2,FALSE)=0,"",VLOOKUP($D46,[1]Eintragen!$D$4:$AB$70,Y$2,FALSE)))</f>
        <v/>
      </c>
      <c r="Z46" s="15" t="str">
        <f>IF(ISERROR(VLOOKUP($D46,[1]Eintragen!$D$4:$AB$70,Z$2,FALSE)),"",IF(VLOOKUP($D46,[1]Eintragen!$D$4:$AB$70,Z$2,FALSE)=0,"",VLOOKUP($D46,[1]Eintragen!$D$4:$AB$70,Z$2,FALSE)))</f>
        <v/>
      </c>
      <c r="AA46" s="14" t="str">
        <f>IF(ISERROR(VLOOKUP($D46,[1]Eintragen!$D$4:$AB$70,AA$2,FALSE)),"",IF(VLOOKUP($D46,[1]Eintragen!$D$4:$AB$70,AA$2,FALSE)=0,"",VLOOKUP($D46,[1]Eintragen!$D$4:$AB$70,AA$2,FALSE)))</f>
        <v/>
      </c>
    </row>
    <row r="47" spans="1:27" ht="17">
      <c r="A47" s="13"/>
      <c r="B47" s="19" t="str">
        <f>IF(D47="","",VLOOKUP(D47,[1]Eintragen!$AL$1:$AM$64,2,FALSE))</f>
        <v/>
      </c>
      <c r="C47" s="18">
        <v>40</v>
      </c>
      <c r="D47" s="18" t="str">
        <f>IF([1]Eintragen!D43="","",VLOOKUP(C47,[1]Eintragen!$C$4:$D$70,2,FALSE))</f>
        <v/>
      </c>
      <c r="E47" s="17" t="str">
        <f>IF(D47="","",(VLOOKUP(D47,[1]Eintragen!$D$4:$F$70,2,FALSE)))</f>
        <v/>
      </c>
      <c r="F47" s="16">
        <f t="shared" si="1"/>
        <v>0</v>
      </c>
      <c r="G47" s="15" t="str">
        <f>IF(ISERROR(VLOOKUP($D47,[1]Eintragen!$D$4:$AB$70,G$2,FALSE)),"",IF(VLOOKUP($D47,[1]Eintragen!$D$4:$AB$70,G$2,FALSE)=0,"",VLOOKUP($D47,[1]Eintragen!$D$4:$AB$70,G$2,FALSE)))</f>
        <v/>
      </c>
      <c r="H47" s="14" t="str">
        <f>IF(ISERROR(VLOOKUP($D47,[1]Eintragen!$D$4:$AB$70,H$2,FALSE)),"",IF(VLOOKUP($D47,[1]Eintragen!$D$4:$AB$70,H$2,FALSE)=0,"",VLOOKUP($D47,[1]Eintragen!$D$4:$AB$70,H$2,FALSE)))</f>
        <v/>
      </c>
      <c r="I47" s="15" t="str">
        <f>IF(ISERROR(VLOOKUP($D47,[1]Eintragen!$D$4:$AB$70,I$2,FALSE)),"",IF(VLOOKUP($D47,[1]Eintragen!$D$4:$AB$70,I$2,FALSE)=0,"",VLOOKUP($D47,[1]Eintragen!$D$4:$AB$70,I$2,FALSE)))</f>
        <v/>
      </c>
      <c r="J47" s="14" t="str">
        <f>IF(ISERROR(VLOOKUP($D47,[1]Eintragen!$D$4:$AB$70,J$2,FALSE)),"",IF(VLOOKUP($D47,[1]Eintragen!$D$4:$AB$70,J$2,FALSE)=0,"",VLOOKUP($D47,[1]Eintragen!$D$4:$AB$70,J$2,FALSE)))</f>
        <v/>
      </c>
      <c r="K47" s="15" t="str">
        <f>IF(ISERROR(VLOOKUP($D47,[1]Eintragen!$D$4:$AB$70,K$2,FALSE)),"",IF(VLOOKUP($D47,[1]Eintragen!$D$4:$AB$70,K$2,FALSE)=0,"",VLOOKUP($D47,[1]Eintragen!$D$4:$AB$70,K$2,FALSE)))</f>
        <v/>
      </c>
      <c r="L47" s="14" t="str">
        <f>IF(ISERROR(VLOOKUP($D47,[1]Eintragen!$D$4:$AB$70,L$2,FALSE)),"",IF(VLOOKUP($D47,[1]Eintragen!$D$4:$AB$70,L$2,FALSE)=0,"",VLOOKUP($D47,[1]Eintragen!$D$4:$AB$70,L$2,FALSE)))</f>
        <v/>
      </c>
      <c r="M47" s="15" t="str">
        <f>IF(ISERROR(VLOOKUP($D47,[1]Eintragen!$D$4:$AB$70,M$2,FALSE)),"",IF(VLOOKUP($D47,[1]Eintragen!$D$4:$AB$70,M$2,FALSE)=0,"",VLOOKUP($D47,[1]Eintragen!$D$4:$AB$70,M$2,FALSE)))</f>
        <v/>
      </c>
      <c r="N47" s="14" t="str">
        <f>IF(ISERROR(VLOOKUP($D47,[1]Eintragen!$D$4:$AB$70,N$2,FALSE)),"",IF(VLOOKUP($D47,[1]Eintragen!$D$4:$AB$70,N$2,FALSE)=0,"",VLOOKUP($D47,[1]Eintragen!$D$4:$AB$70,N$2,FALSE)))</f>
        <v/>
      </c>
      <c r="O47" s="15" t="str">
        <f>IF(ISERROR(VLOOKUP($D47,[1]Eintragen!$D$4:$AB$70,O$2,FALSE)),"",IF(VLOOKUP($D47,[1]Eintragen!$D$4:$AB$70,O$2,FALSE)=0,"",VLOOKUP($D47,[1]Eintragen!$D$4:$AB$70,O$2,FALSE)))</f>
        <v/>
      </c>
      <c r="P47" s="14" t="str">
        <f>IF(ISERROR(VLOOKUP($D47,[1]Eintragen!$D$4:$AB$70,P$2,FALSE)),"",IF(VLOOKUP($D47,[1]Eintragen!$D$4:$AB$70,P$2,FALSE)=0,"",VLOOKUP($D47,[1]Eintragen!$D$4:$AB$70,P$2,FALSE)))</f>
        <v/>
      </c>
      <c r="Q47" s="14" t="str">
        <f>IF(ISERROR(VLOOKUP($D47,[1]Eintragen!$D$4:$AB$70,Q$2,FALSE)),"",IF(VLOOKUP($D47,[1]Eintragen!$D$4:$AB$70,Q$2,FALSE)=0,"",VLOOKUP($D47,[1]Eintragen!$D$4:$AB$70,Q$2,FALSE)))</f>
        <v/>
      </c>
      <c r="R47" s="15" t="str">
        <f>IF(ISERROR(VLOOKUP($D47,[1]Eintragen!$D$4:$AB$70,R$2,FALSE)),"",IF(VLOOKUP($D47,[1]Eintragen!$D$4:$AB$70,R$2,FALSE)=0,"",VLOOKUP($D47,[1]Eintragen!$D$4:$AB$70,R$2,FALSE)))</f>
        <v/>
      </c>
      <c r="S47" s="14" t="str">
        <f>IF(ISERROR(VLOOKUP($D47,[1]Eintragen!$D$4:$AB$70,S$2,FALSE)),"",IF(VLOOKUP($D47,[1]Eintragen!$D$4:$AB$70,S$2,FALSE)=0,"",VLOOKUP($D47,[1]Eintragen!$D$4:$AB$70,S$2,FALSE)))</f>
        <v/>
      </c>
      <c r="T47" s="15" t="str">
        <f>IF(ISERROR(VLOOKUP($D47,[1]Eintragen!$D$4:$AB$70,T$2,FALSE)),"",IF(VLOOKUP($D47,[1]Eintragen!$D$4:$AB$70,T$2,FALSE)=0,"",VLOOKUP($D47,[1]Eintragen!$D$4:$AB$70,T$2,FALSE)))</f>
        <v/>
      </c>
      <c r="U47" s="14" t="str">
        <f>IF(ISERROR(VLOOKUP($D47,[1]Eintragen!$D$4:$AB$70,U$2,FALSE)),"",IF(VLOOKUP($D47,[1]Eintragen!$D$4:$AB$70,U$2,FALSE)=0,"",VLOOKUP($D47,[1]Eintragen!$D$4:$AB$70,U$2,FALSE)))</f>
        <v/>
      </c>
      <c r="V47" s="15" t="str">
        <f>IF(ISERROR(VLOOKUP($D47,[1]Eintragen!$D$4:$AB$70,V$2,FALSE)),"",IF(VLOOKUP($D47,[1]Eintragen!$D$4:$AB$70,V$2,FALSE)=0,"",VLOOKUP($D47,[1]Eintragen!$D$4:$AB$70,V$2,FALSE)))</f>
        <v/>
      </c>
      <c r="W47" s="14" t="str">
        <f>IF(ISERROR(VLOOKUP($D47,[1]Eintragen!$D$4:$AB$70,W$2,FALSE)),"",IF(VLOOKUP($D47,[1]Eintragen!$D$4:$AB$70,W$2,FALSE)=0,"",VLOOKUP($D47,[1]Eintragen!$D$4:$AB$70,W$2,FALSE)))</f>
        <v/>
      </c>
      <c r="X47" s="15" t="str">
        <f>IF(ISERROR(VLOOKUP($D47,[1]Eintragen!$D$4:$AB$70,X$2,FALSE)),"",IF(VLOOKUP($D47,[1]Eintragen!$D$4:$AB$70,X$2,FALSE)=0,"",VLOOKUP($D47,[1]Eintragen!$D$4:$AB$70,X$2,FALSE)))</f>
        <v/>
      </c>
      <c r="Y47" s="14" t="str">
        <f>IF(ISERROR(VLOOKUP($D47,[1]Eintragen!$D$4:$AB$70,Y$2,FALSE)),"",IF(VLOOKUP($D47,[1]Eintragen!$D$4:$AB$70,Y$2,FALSE)=0,"",VLOOKUP($D47,[1]Eintragen!$D$4:$AB$70,Y$2,FALSE)))</f>
        <v/>
      </c>
      <c r="Z47" s="15" t="str">
        <f>IF(ISERROR(VLOOKUP($D47,[1]Eintragen!$D$4:$AB$70,Z$2,FALSE)),"",IF(VLOOKUP($D47,[1]Eintragen!$D$4:$AB$70,Z$2,FALSE)=0,"",VLOOKUP($D47,[1]Eintragen!$D$4:$AB$70,Z$2,FALSE)))</f>
        <v/>
      </c>
      <c r="AA47" s="14" t="str">
        <f>IF(ISERROR(VLOOKUP($D47,[1]Eintragen!$D$4:$AB$70,AA$2,FALSE)),"",IF(VLOOKUP($D47,[1]Eintragen!$D$4:$AB$70,AA$2,FALSE)=0,"",VLOOKUP($D47,[1]Eintragen!$D$4:$AB$70,AA$2,FALSE)))</f>
        <v/>
      </c>
    </row>
    <row r="48" spans="1:27" ht="17">
      <c r="A48" s="13"/>
      <c r="B48" s="19" t="str">
        <f>IF(D48="","",VLOOKUP(D48,[1]Eintragen!$AL$1:$AM$64,2,FALSE))</f>
        <v/>
      </c>
      <c r="C48" s="18">
        <v>41</v>
      </c>
      <c r="D48" s="18" t="str">
        <f>IF([1]Eintragen!D44="","",VLOOKUP(C48,[1]Eintragen!$C$4:$D$70,2,FALSE))</f>
        <v/>
      </c>
      <c r="E48" s="17" t="str">
        <f>IF(D48="","",(VLOOKUP(D48,[1]Eintragen!$D$4:$F$70,2,FALSE)))</f>
        <v/>
      </c>
      <c r="F48" s="16">
        <f t="shared" si="1"/>
        <v>0</v>
      </c>
      <c r="G48" s="15" t="str">
        <f>IF(ISERROR(VLOOKUP($D48,[1]Eintragen!$D$4:$AB$70,G$2,FALSE)),"",IF(VLOOKUP($D48,[1]Eintragen!$D$4:$AB$70,G$2,FALSE)=0,"",VLOOKUP($D48,[1]Eintragen!$D$4:$AB$70,G$2,FALSE)))</f>
        <v/>
      </c>
      <c r="H48" s="14" t="str">
        <f>IF(ISERROR(VLOOKUP($D48,[1]Eintragen!$D$4:$AB$70,H$2,FALSE)),"",IF(VLOOKUP($D48,[1]Eintragen!$D$4:$AB$70,H$2,FALSE)=0,"",VLOOKUP($D48,[1]Eintragen!$D$4:$AB$70,H$2,FALSE)))</f>
        <v/>
      </c>
      <c r="I48" s="15" t="str">
        <f>IF(ISERROR(VLOOKUP($D48,[1]Eintragen!$D$4:$AB$70,I$2,FALSE)),"",IF(VLOOKUP($D48,[1]Eintragen!$D$4:$AB$70,I$2,FALSE)=0,"",VLOOKUP($D48,[1]Eintragen!$D$4:$AB$70,I$2,FALSE)))</f>
        <v/>
      </c>
      <c r="J48" s="14" t="str">
        <f>IF(ISERROR(VLOOKUP($D48,[1]Eintragen!$D$4:$AB$70,J$2,FALSE)),"",IF(VLOOKUP($D48,[1]Eintragen!$D$4:$AB$70,J$2,FALSE)=0,"",VLOOKUP($D48,[1]Eintragen!$D$4:$AB$70,J$2,FALSE)))</f>
        <v/>
      </c>
      <c r="K48" s="15" t="str">
        <f>IF(ISERROR(VLOOKUP($D48,[1]Eintragen!$D$4:$AB$70,K$2,FALSE)),"",IF(VLOOKUP($D48,[1]Eintragen!$D$4:$AB$70,K$2,FALSE)=0,"",VLOOKUP($D48,[1]Eintragen!$D$4:$AB$70,K$2,FALSE)))</f>
        <v/>
      </c>
      <c r="L48" s="14" t="str">
        <f>IF(ISERROR(VLOOKUP($D48,[1]Eintragen!$D$4:$AB$70,L$2,FALSE)),"",IF(VLOOKUP($D48,[1]Eintragen!$D$4:$AB$70,L$2,FALSE)=0,"",VLOOKUP($D48,[1]Eintragen!$D$4:$AB$70,L$2,FALSE)))</f>
        <v/>
      </c>
      <c r="M48" s="15" t="str">
        <f>IF(ISERROR(VLOOKUP($D48,[1]Eintragen!$D$4:$AB$70,M$2,FALSE)),"",IF(VLOOKUP($D48,[1]Eintragen!$D$4:$AB$70,M$2,FALSE)=0,"",VLOOKUP($D48,[1]Eintragen!$D$4:$AB$70,M$2,FALSE)))</f>
        <v/>
      </c>
      <c r="N48" s="14" t="str">
        <f>IF(ISERROR(VLOOKUP($D48,[1]Eintragen!$D$4:$AB$70,N$2,FALSE)),"",IF(VLOOKUP($D48,[1]Eintragen!$D$4:$AB$70,N$2,FALSE)=0,"",VLOOKUP($D48,[1]Eintragen!$D$4:$AB$70,N$2,FALSE)))</f>
        <v/>
      </c>
      <c r="O48" s="15" t="str">
        <f>IF(ISERROR(VLOOKUP($D48,[1]Eintragen!$D$4:$AB$70,O$2,FALSE)),"",IF(VLOOKUP($D48,[1]Eintragen!$D$4:$AB$70,O$2,FALSE)=0,"",VLOOKUP($D48,[1]Eintragen!$D$4:$AB$70,O$2,FALSE)))</f>
        <v/>
      </c>
      <c r="P48" s="14" t="str">
        <f>IF(ISERROR(VLOOKUP($D48,[1]Eintragen!$D$4:$AB$70,P$2,FALSE)),"",IF(VLOOKUP($D48,[1]Eintragen!$D$4:$AB$70,P$2,FALSE)=0,"",VLOOKUP($D48,[1]Eintragen!$D$4:$AB$70,P$2,FALSE)))</f>
        <v/>
      </c>
      <c r="Q48" s="14" t="str">
        <f>IF(ISERROR(VLOOKUP($D48,[1]Eintragen!$D$4:$AB$70,Q$2,FALSE)),"",IF(VLOOKUP($D48,[1]Eintragen!$D$4:$AB$70,Q$2,FALSE)=0,"",VLOOKUP($D48,[1]Eintragen!$D$4:$AB$70,Q$2,FALSE)))</f>
        <v/>
      </c>
      <c r="R48" s="15" t="str">
        <f>IF(ISERROR(VLOOKUP($D48,[1]Eintragen!$D$4:$AB$70,R$2,FALSE)),"",IF(VLOOKUP($D48,[1]Eintragen!$D$4:$AB$70,R$2,FALSE)=0,"",VLOOKUP($D48,[1]Eintragen!$D$4:$AB$70,R$2,FALSE)))</f>
        <v/>
      </c>
      <c r="S48" s="14" t="str">
        <f>IF(ISERROR(VLOOKUP($D48,[1]Eintragen!$D$4:$AB$70,S$2,FALSE)),"",IF(VLOOKUP($D48,[1]Eintragen!$D$4:$AB$70,S$2,FALSE)=0,"",VLOOKUP($D48,[1]Eintragen!$D$4:$AB$70,S$2,FALSE)))</f>
        <v/>
      </c>
      <c r="T48" s="15" t="str">
        <f>IF(ISERROR(VLOOKUP($D48,[1]Eintragen!$D$4:$AB$70,T$2,FALSE)),"",IF(VLOOKUP($D48,[1]Eintragen!$D$4:$AB$70,T$2,FALSE)=0,"",VLOOKUP($D48,[1]Eintragen!$D$4:$AB$70,T$2,FALSE)))</f>
        <v/>
      </c>
      <c r="U48" s="14" t="str">
        <f>IF(ISERROR(VLOOKUP($D48,[1]Eintragen!$D$4:$AB$70,U$2,FALSE)),"",IF(VLOOKUP($D48,[1]Eintragen!$D$4:$AB$70,U$2,FALSE)=0,"",VLOOKUP($D48,[1]Eintragen!$D$4:$AB$70,U$2,FALSE)))</f>
        <v/>
      </c>
      <c r="V48" s="15" t="str">
        <f>IF(ISERROR(VLOOKUP($D48,[1]Eintragen!$D$4:$AB$70,V$2,FALSE)),"",IF(VLOOKUP($D48,[1]Eintragen!$D$4:$AB$70,V$2,FALSE)=0,"",VLOOKUP($D48,[1]Eintragen!$D$4:$AB$70,V$2,FALSE)))</f>
        <v/>
      </c>
      <c r="W48" s="14" t="str">
        <f>IF(ISERROR(VLOOKUP($D48,[1]Eintragen!$D$4:$AB$70,W$2,FALSE)),"",IF(VLOOKUP($D48,[1]Eintragen!$D$4:$AB$70,W$2,FALSE)=0,"",VLOOKUP($D48,[1]Eintragen!$D$4:$AB$70,W$2,FALSE)))</f>
        <v/>
      </c>
      <c r="X48" s="15" t="str">
        <f>IF(ISERROR(VLOOKUP($D48,[1]Eintragen!$D$4:$AB$70,X$2,FALSE)),"",IF(VLOOKUP($D48,[1]Eintragen!$D$4:$AB$70,X$2,FALSE)=0,"",VLOOKUP($D48,[1]Eintragen!$D$4:$AB$70,X$2,FALSE)))</f>
        <v/>
      </c>
      <c r="Y48" s="14" t="str">
        <f>IF(ISERROR(VLOOKUP($D48,[1]Eintragen!$D$4:$AB$70,Y$2,FALSE)),"",IF(VLOOKUP($D48,[1]Eintragen!$D$4:$AB$70,Y$2,FALSE)=0,"",VLOOKUP($D48,[1]Eintragen!$D$4:$AB$70,Y$2,FALSE)))</f>
        <v/>
      </c>
      <c r="Z48" s="15" t="str">
        <f>IF(ISERROR(VLOOKUP($D48,[1]Eintragen!$D$4:$AB$70,Z$2,FALSE)),"",IF(VLOOKUP($D48,[1]Eintragen!$D$4:$AB$70,Z$2,FALSE)=0,"",VLOOKUP($D48,[1]Eintragen!$D$4:$AB$70,Z$2,FALSE)))</f>
        <v/>
      </c>
      <c r="AA48" s="14" t="str">
        <f>IF(ISERROR(VLOOKUP($D48,[1]Eintragen!$D$4:$AB$70,AA$2,FALSE)),"",IF(VLOOKUP($D48,[1]Eintragen!$D$4:$AB$70,AA$2,FALSE)=0,"",VLOOKUP($D48,[1]Eintragen!$D$4:$AB$70,AA$2,FALSE)))</f>
        <v/>
      </c>
    </row>
    <row r="49" spans="1:27" ht="17">
      <c r="A49" s="13"/>
      <c r="B49" s="19" t="str">
        <f>IF(D49="","",VLOOKUP(D49,[1]Eintragen!$AL$1:$AM$64,2,FALSE))</f>
        <v/>
      </c>
      <c r="C49" s="18">
        <v>42</v>
      </c>
      <c r="D49" s="18" t="str">
        <f>IF([1]Eintragen!D45="","",VLOOKUP(C49,[1]Eintragen!$C$4:$D$70,2,FALSE))</f>
        <v/>
      </c>
      <c r="E49" s="17" t="str">
        <f>IF(D49="","",(VLOOKUP(D49,[1]Eintragen!$D$4:$F$70,2,FALSE)))</f>
        <v/>
      </c>
      <c r="F49" s="16">
        <f t="shared" si="1"/>
        <v>0</v>
      </c>
      <c r="G49" s="15" t="str">
        <f>IF(ISERROR(VLOOKUP($D49,[1]Eintragen!$D$4:$AB$70,G$2,FALSE)),"",IF(VLOOKUP($D49,[1]Eintragen!$D$4:$AB$70,G$2,FALSE)=0,"",VLOOKUP($D49,[1]Eintragen!$D$4:$AB$70,G$2,FALSE)))</f>
        <v/>
      </c>
      <c r="H49" s="14" t="str">
        <f>IF(ISERROR(VLOOKUP($D49,[1]Eintragen!$D$4:$AB$70,H$2,FALSE)),"",IF(VLOOKUP($D49,[1]Eintragen!$D$4:$AB$70,H$2,FALSE)=0,"",VLOOKUP($D49,[1]Eintragen!$D$4:$AB$70,H$2,FALSE)))</f>
        <v/>
      </c>
      <c r="I49" s="15" t="str">
        <f>IF(ISERROR(VLOOKUP($D49,[1]Eintragen!$D$4:$AB$70,I$2,FALSE)),"",IF(VLOOKUP($D49,[1]Eintragen!$D$4:$AB$70,I$2,FALSE)=0,"",VLOOKUP($D49,[1]Eintragen!$D$4:$AB$70,I$2,FALSE)))</f>
        <v/>
      </c>
      <c r="J49" s="14" t="str">
        <f>IF(ISERROR(VLOOKUP($D49,[1]Eintragen!$D$4:$AB$70,J$2,FALSE)),"",IF(VLOOKUP($D49,[1]Eintragen!$D$4:$AB$70,J$2,FALSE)=0,"",VLOOKUP($D49,[1]Eintragen!$D$4:$AB$70,J$2,FALSE)))</f>
        <v/>
      </c>
      <c r="K49" s="15" t="str">
        <f>IF(ISERROR(VLOOKUP($D49,[1]Eintragen!$D$4:$AB$70,K$2,FALSE)),"",IF(VLOOKUP($D49,[1]Eintragen!$D$4:$AB$70,K$2,FALSE)=0,"",VLOOKUP($D49,[1]Eintragen!$D$4:$AB$70,K$2,FALSE)))</f>
        <v/>
      </c>
      <c r="L49" s="14" t="str">
        <f>IF(ISERROR(VLOOKUP($D49,[1]Eintragen!$D$4:$AB$70,L$2,FALSE)),"",IF(VLOOKUP($D49,[1]Eintragen!$D$4:$AB$70,L$2,FALSE)=0,"",VLOOKUP($D49,[1]Eintragen!$D$4:$AB$70,L$2,FALSE)))</f>
        <v/>
      </c>
      <c r="M49" s="15" t="str">
        <f>IF(ISERROR(VLOOKUP($D49,[1]Eintragen!$D$4:$AB$70,M$2,FALSE)),"",IF(VLOOKUP($D49,[1]Eintragen!$D$4:$AB$70,M$2,FALSE)=0,"",VLOOKUP($D49,[1]Eintragen!$D$4:$AB$70,M$2,FALSE)))</f>
        <v/>
      </c>
      <c r="N49" s="14" t="str">
        <f>IF(ISERROR(VLOOKUP($D49,[1]Eintragen!$D$4:$AB$70,N$2,FALSE)),"",IF(VLOOKUP($D49,[1]Eintragen!$D$4:$AB$70,N$2,FALSE)=0,"",VLOOKUP($D49,[1]Eintragen!$D$4:$AB$70,N$2,FALSE)))</f>
        <v/>
      </c>
      <c r="O49" s="15" t="str">
        <f>IF(ISERROR(VLOOKUP($D49,[1]Eintragen!$D$4:$AB$70,O$2,FALSE)),"",IF(VLOOKUP($D49,[1]Eintragen!$D$4:$AB$70,O$2,FALSE)=0,"",VLOOKUP($D49,[1]Eintragen!$D$4:$AB$70,O$2,FALSE)))</f>
        <v/>
      </c>
      <c r="P49" s="14" t="str">
        <f>IF(ISERROR(VLOOKUP($D49,[1]Eintragen!$D$4:$AB$70,P$2,FALSE)),"",IF(VLOOKUP($D49,[1]Eintragen!$D$4:$AB$70,P$2,FALSE)=0,"",VLOOKUP($D49,[1]Eintragen!$D$4:$AB$70,P$2,FALSE)))</f>
        <v/>
      </c>
      <c r="Q49" s="14" t="str">
        <f>IF(ISERROR(VLOOKUP($D49,[1]Eintragen!$D$4:$AB$70,Q$2,FALSE)),"",IF(VLOOKUP($D49,[1]Eintragen!$D$4:$AB$70,Q$2,FALSE)=0,"",VLOOKUP($D49,[1]Eintragen!$D$4:$AB$70,Q$2,FALSE)))</f>
        <v/>
      </c>
      <c r="R49" s="15" t="str">
        <f>IF(ISERROR(VLOOKUP($D49,[1]Eintragen!$D$4:$AB$70,R$2,FALSE)),"",IF(VLOOKUP($D49,[1]Eintragen!$D$4:$AB$70,R$2,FALSE)=0,"",VLOOKUP($D49,[1]Eintragen!$D$4:$AB$70,R$2,FALSE)))</f>
        <v/>
      </c>
      <c r="S49" s="14" t="str">
        <f>IF(ISERROR(VLOOKUP($D49,[1]Eintragen!$D$4:$AB$70,S$2,FALSE)),"",IF(VLOOKUP($D49,[1]Eintragen!$D$4:$AB$70,S$2,FALSE)=0,"",VLOOKUP($D49,[1]Eintragen!$D$4:$AB$70,S$2,FALSE)))</f>
        <v/>
      </c>
      <c r="T49" s="15" t="str">
        <f>IF(ISERROR(VLOOKUP($D49,[1]Eintragen!$D$4:$AB$70,T$2,FALSE)),"",IF(VLOOKUP($D49,[1]Eintragen!$D$4:$AB$70,T$2,FALSE)=0,"",VLOOKUP($D49,[1]Eintragen!$D$4:$AB$70,T$2,FALSE)))</f>
        <v/>
      </c>
      <c r="U49" s="14" t="str">
        <f>IF(ISERROR(VLOOKUP($D49,[1]Eintragen!$D$4:$AB$70,U$2,FALSE)),"",IF(VLOOKUP($D49,[1]Eintragen!$D$4:$AB$70,U$2,FALSE)=0,"",VLOOKUP($D49,[1]Eintragen!$D$4:$AB$70,U$2,FALSE)))</f>
        <v/>
      </c>
      <c r="V49" s="15" t="str">
        <f>IF(ISERROR(VLOOKUP($D49,[1]Eintragen!$D$4:$AB$70,V$2,FALSE)),"",IF(VLOOKUP($D49,[1]Eintragen!$D$4:$AB$70,V$2,FALSE)=0,"",VLOOKUP($D49,[1]Eintragen!$D$4:$AB$70,V$2,FALSE)))</f>
        <v/>
      </c>
      <c r="W49" s="14" t="str">
        <f>IF(ISERROR(VLOOKUP($D49,[1]Eintragen!$D$4:$AB$70,W$2,FALSE)),"",IF(VLOOKUP($D49,[1]Eintragen!$D$4:$AB$70,W$2,FALSE)=0,"",VLOOKUP($D49,[1]Eintragen!$D$4:$AB$70,W$2,FALSE)))</f>
        <v/>
      </c>
      <c r="X49" s="15" t="str">
        <f>IF(ISERROR(VLOOKUP($D49,[1]Eintragen!$D$4:$AB$70,X$2,FALSE)),"",IF(VLOOKUP($D49,[1]Eintragen!$D$4:$AB$70,X$2,FALSE)=0,"",VLOOKUP($D49,[1]Eintragen!$D$4:$AB$70,X$2,FALSE)))</f>
        <v/>
      </c>
      <c r="Y49" s="14" t="str">
        <f>IF(ISERROR(VLOOKUP($D49,[1]Eintragen!$D$4:$AB$70,Y$2,FALSE)),"",IF(VLOOKUP($D49,[1]Eintragen!$D$4:$AB$70,Y$2,FALSE)=0,"",VLOOKUP($D49,[1]Eintragen!$D$4:$AB$70,Y$2,FALSE)))</f>
        <v/>
      </c>
      <c r="Z49" s="15" t="str">
        <f>IF(ISERROR(VLOOKUP($D49,[1]Eintragen!$D$4:$AB$70,Z$2,FALSE)),"",IF(VLOOKUP($D49,[1]Eintragen!$D$4:$AB$70,Z$2,FALSE)=0,"",VLOOKUP($D49,[1]Eintragen!$D$4:$AB$70,Z$2,FALSE)))</f>
        <v/>
      </c>
      <c r="AA49" s="14" t="str">
        <f>IF(ISERROR(VLOOKUP($D49,[1]Eintragen!$D$4:$AB$70,AA$2,FALSE)),"",IF(VLOOKUP($D49,[1]Eintragen!$D$4:$AB$70,AA$2,FALSE)=0,"",VLOOKUP($D49,[1]Eintragen!$D$4:$AB$70,AA$2,FALSE)))</f>
        <v/>
      </c>
    </row>
    <row r="50" spans="1:27" ht="17">
      <c r="A50" s="13"/>
      <c r="B50" s="19" t="str">
        <f>IF(D50="","",VLOOKUP(D50,[1]Eintragen!$AL$1:$AM$64,2,FALSE))</f>
        <v/>
      </c>
      <c r="C50" s="18">
        <v>43</v>
      </c>
      <c r="D50" s="18" t="str">
        <f>IF([1]Eintragen!D46="","",VLOOKUP(C50,[1]Eintragen!$C$4:$D$70,2,FALSE))</f>
        <v/>
      </c>
      <c r="E50" s="17" t="str">
        <f>IF(D50="","",(VLOOKUP(D50,[1]Eintragen!$D$4:$F$70,2,FALSE)))</f>
        <v/>
      </c>
      <c r="F50" s="16">
        <f t="shared" si="1"/>
        <v>0</v>
      </c>
      <c r="G50" s="15" t="str">
        <f>IF(ISERROR(VLOOKUP($D50,[1]Eintragen!$D$4:$AB$70,G$2,FALSE)),"",IF(VLOOKUP($D50,[1]Eintragen!$D$4:$AB$70,G$2,FALSE)=0,"",VLOOKUP($D50,[1]Eintragen!$D$4:$AB$70,G$2,FALSE)))</f>
        <v/>
      </c>
      <c r="H50" s="14" t="str">
        <f>IF(ISERROR(VLOOKUP($D50,[1]Eintragen!$D$4:$AB$70,H$2,FALSE)),"",IF(VLOOKUP($D50,[1]Eintragen!$D$4:$AB$70,H$2,FALSE)=0,"",VLOOKUP($D50,[1]Eintragen!$D$4:$AB$70,H$2,FALSE)))</f>
        <v/>
      </c>
      <c r="I50" s="15" t="str">
        <f>IF(ISERROR(VLOOKUP($D50,[1]Eintragen!$D$4:$AB$70,I$2,FALSE)),"",IF(VLOOKUP($D50,[1]Eintragen!$D$4:$AB$70,I$2,FALSE)=0,"",VLOOKUP($D50,[1]Eintragen!$D$4:$AB$70,I$2,FALSE)))</f>
        <v/>
      </c>
      <c r="J50" s="14" t="str">
        <f>IF(ISERROR(VLOOKUP($D50,[1]Eintragen!$D$4:$AB$70,J$2,FALSE)),"",IF(VLOOKUP($D50,[1]Eintragen!$D$4:$AB$70,J$2,FALSE)=0,"",VLOOKUP($D50,[1]Eintragen!$D$4:$AB$70,J$2,FALSE)))</f>
        <v/>
      </c>
      <c r="K50" s="15" t="str">
        <f>IF(ISERROR(VLOOKUP($D50,[1]Eintragen!$D$4:$AB$70,K$2,FALSE)),"",IF(VLOOKUP($D50,[1]Eintragen!$D$4:$AB$70,K$2,FALSE)=0,"",VLOOKUP($D50,[1]Eintragen!$D$4:$AB$70,K$2,FALSE)))</f>
        <v/>
      </c>
      <c r="L50" s="14" t="str">
        <f>IF(ISERROR(VLOOKUP($D50,[1]Eintragen!$D$4:$AB$70,L$2,FALSE)),"",IF(VLOOKUP($D50,[1]Eintragen!$D$4:$AB$70,L$2,FALSE)=0,"",VLOOKUP($D50,[1]Eintragen!$D$4:$AB$70,L$2,FALSE)))</f>
        <v/>
      </c>
      <c r="M50" s="15" t="str">
        <f>IF(ISERROR(VLOOKUP($D50,[1]Eintragen!$D$4:$AB$70,M$2,FALSE)),"",IF(VLOOKUP($D50,[1]Eintragen!$D$4:$AB$70,M$2,FALSE)=0,"",VLOOKUP($D50,[1]Eintragen!$D$4:$AB$70,M$2,FALSE)))</f>
        <v/>
      </c>
      <c r="N50" s="14" t="str">
        <f>IF(ISERROR(VLOOKUP($D50,[1]Eintragen!$D$4:$AB$70,N$2,FALSE)),"",IF(VLOOKUP($D50,[1]Eintragen!$D$4:$AB$70,N$2,FALSE)=0,"",VLOOKUP($D50,[1]Eintragen!$D$4:$AB$70,N$2,FALSE)))</f>
        <v/>
      </c>
      <c r="O50" s="15" t="str">
        <f>IF(ISERROR(VLOOKUP($D50,[1]Eintragen!$D$4:$AB$70,O$2,FALSE)),"",IF(VLOOKUP($D50,[1]Eintragen!$D$4:$AB$70,O$2,FALSE)=0,"",VLOOKUP($D50,[1]Eintragen!$D$4:$AB$70,O$2,FALSE)))</f>
        <v/>
      </c>
      <c r="P50" s="14" t="str">
        <f>IF(ISERROR(VLOOKUP($D50,[1]Eintragen!$D$4:$AB$70,P$2,FALSE)),"",IF(VLOOKUP($D50,[1]Eintragen!$D$4:$AB$70,P$2,FALSE)=0,"",VLOOKUP($D50,[1]Eintragen!$D$4:$AB$70,P$2,FALSE)))</f>
        <v/>
      </c>
      <c r="Q50" s="14" t="str">
        <f>IF(ISERROR(VLOOKUP($D50,[1]Eintragen!$D$4:$AB$70,Q$2,FALSE)),"",IF(VLOOKUP($D50,[1]Eintragen!$D$4:$AB$70,Q$2,FALSE)=0,"",VLOOKUP($D50,[1]Eintragen!$D$4:$AB$70,Q$2,FALSE)))</f>
        <v/>
      </c>
      <c r="R50" s="15" t="str">
        <f>IF(ISERROR(VLOOKUP($D50,[1]Eintragen!$D$4:$AB$70,R$2,FALSE)),"",IF(VLOOKUP($D50,[1]Eintragen!$D$4:$AB$70,R$2,FALSE)=0,"",VLOOKUP($D50,[1]Eintragen!$D$4:$AB$70,R$2,FALSE)))</f>
        <v/>
      </c>
      <c r="S50" s="14" t="str">
        <f>IF(ISERROR(VLOOKUP($D50,[1]Eintragen!$D$4:$AB$70,S$2,FALSE)),"",IF(VLOOKUP($D50,[1]Eintragen!$D$4:$AB$70,S$2,FALSE)=0,"",VLOOKUP($D50,[1]Eintragen!$D$4:$AB$70,S$2,FALSE)))</f>
        <v/>
      </c>
      <c r="T50" s="15" t="str">
        <f>IF(ISERROR(VLOOKUP($D50,[1]Eintragen!$D$4:$AB$70,T$2,FALSE)),"",IF(VLOOKUP($D50,[1]Eintragen!$D$4:$AB$70,T$2,FALSE)=0,"",VLOOKUP($D50,[1]Eintragen!$D$4:$AB$70,T$2,FALSE)))</f>
        <v/>
      </c>
      <c r="U50" s="14" t="str">
        <f>IF(ISERROR(VLOOKUP($D50,[1]Eintragen!$D$4:$AB$70,U$2,FALSE)),"",IF(VLOOKUP($D50,[1]Eintragen!$D$4:$AB$70,U$2,FALSE)=0,"",VLOOKUP($D50,[1]Eintragen!$D$4:$AB$70,U$2,FALSE)))</f>
        <v/>
      </c>
      <c r="V50" s="15" t="str">
        <f>IF(ISERROR(VLOOKUP($D50,[1]Eintragen!$D$4:$AB$70,V$2,FALSE)),"",IF(VLOOKUP($D50,[1]Eintragen!$D$4:$AB$70,V$2,FALSE)=0,"",VLOOKUP($D50,[1]Eintragen!$D$4:$AB$70,V$2,FALSE)))</f>
        <v/>
      </c>
      <c r="W50" s="14" t="str">
        <f>IF(ISERROR(VLOOKUP($D50,[1]Eintragen!$D$4:$AB$70,W$2,FALSE)),"",IF(VLOOKUP($D50,[1]Eintragen!$D$4:$AB$70,W$2,FALSE)=0,"",VLOOKUP($D50,[1]Eintragen!$D$4:$AB$70,W$2,FALSE)))</f>
        <v/>
      </c>
      <c r="X50" s="15" t="str">
        <f>IF(ISERROR(VLOOKUP($D50,[1]Eintragen!$D$4:$AB$70,X$2,FALSE)),"",IF(VLOOKUP($D50,[1]Eintragen!$D$4:$AB$70,X$2,FALSE)=0,"",VLOOKUP($D50,[1]Eintragen!$D$4:$AB$70,X$2,FALSE)))</f>
        <v/>
      </c>
      <c r="Y50" s="14" t="str">
        <f>IF(ISERROR(VLOOKUP($D50,[1]Eintragen!$D$4:$AB$70,Y$2,FALSE)),"",IF(VLOOKUP($D50,[1]Eintragen!$D$4:$AB$70,Y$2,FALSE)=0,"",VLOOKUP($D50,[1]Eintragen!$D$4:$AB$70,Y$2,FALSE)))</f>
        <v/>
      </c>
      <c r="Z50" s="15" t="str">
        <f>IF(ISERROR(VLOOKUP($D50,[1]Eintragen!$D$4:$AB$70,Z$2,FALSE)),"",IF(VLOOKUP($D50,[1]Eintragen!$D$4:$AB$70,Z$2,FALSE)=0,"",VLOOKUP($D50,[1]Eintragen!$D$4:$AB$70,Z$2,FALSE)))</f>
        <v/>
      </c>
      <c r="AA50" s="14" t="str">
        <f>IF(ISERROR(VLOOKUP($D50,[1]Eintragen!$D$4:$AB$70,AA$2,FALSE)),"",IF(VLOOKUP($D50,[1]Eintragen!$D$4:$AB$70,AA$2,FALSE)=0,"",VLOOKUP($D50,[1]Eintragen!$D$4:$AB$70,AA$2,FALSE)))</f>
        <v/>
      </c>
    </row>
    <row r="51" spans="1:27" ht="17">
      <c r="A51" s="13"/>
      <c r="B51" s="19" t="str">
        <f>IF(D51="","",VLOOKUP(D51,[1]Eintragen!$AL$1:$AM$64,2,FALSE))</f>
        <v/>
      </c>
      <c r="C51" s="18">
        <v>44</v>
      </c>
      <c r="D51" s="18" t="str">
        <f>IF([1]Eintragen!D47="","",VLOOKUP(C51,[1]Eintragen!$C$4:$D$70,2,FALSE))</f>
        <v/>
      </c>
      <c r="E51" s="17" t="str">
        <f>IF(D51="","",(VLOOKUP(D51,[1]Eintragen!$D$4:$F$70,2,FALSE)))</f>
        <v/>
      </c>
      <c r="F51" s="16">
        <f t="shared" si="1"/>
        <v>0</v>
      </c>
      <c r="G51" s="15" t="str">
        <f>IF(ISERROR(VLOOKUP($D51,[1]Eintragen!$D$4:$AB$70,G$2,FALSE)),"",IF(VLOOKUP($D51,[1]Eintragen!$D$4:$AB$70,G$2,FALSE)=0,"",VLOOKUP($D51,[1]Eintragen!$D$4:$AB$70,G$2,FALSE)))</f>
        <v/>
      </c>
      <c r="H51" s="14" t="str">
        <f>IF(ISERROR(VLOOKUP($D51,[1]Eintragen!$D$4:$AB$70,H$2,FALSE)),"",IF(VLOOKUP($D51,[1]Eintragen!$D$4:$AB$70,H$2,FALSE)=0,"",VLOOKUP($D51,[1]Eintragen!$D$4:$AB$70,H$2,FALSE)))</f>
        <v/>
      </c>
      <c r="I51" s="15" t="str">
        <f>IF(ISERROR(VLOOKUP($D51,[1]Eintragen!$D$4:$AB$70,I$2,FALSE)),"",IF(VLOOKUP($D51,[1]Eintragen!$D$4:$AB$70,I$2,FALSE)=0,"",VLOOKUP($D51,[1]Eintragen!$D$4:$AB$70,I$2,FALSE)))</f>
        <v/>
      </c>
      <c r="J51" s="14" t="str">
        <f>IF(ISERROR(VLOOKUP($D51,[1]Eintragen!$D$4:$AB$70,J$2,FALSE)),"",IF(VLOOKUP($D51,[1]Eintragen!$D$4:$AB$70,J$2,FALSE)=0,"",VLOOKUP($D51,[1]Eintragen!$D$4:$AB$70,J$2,FALSE)))</f>
        <v/>
      </c>
      <c r="K51" s="15" t="str">
        <f>IF(ISERROR(VLOOKUP($D51,[1]Eintragen!$D$4:$AB$70,K$2,FALSE)),"",IF(VLOOKUP($D51,[1]Eintragen!$D$4:$AB$70,K$2,FALSE)=0,"",VLOOKUP($D51,[1]Eintragen!$D$4:$AB$70,K$2,FALSE)))</f>
        <v/>
      </c>
      <c r="L51" s="14" t="str">
        <f>IF(ISERROR(VLOOKUP($D51,[1]Eintragen!$D$4:$AB$70,L$2,FALSE)),"",IF(VLOOKUP($D51,[1]Eintragen!$D$4:$AB$70,L$2,FALSE)=0,"",VLOOKUP($D51,[1]Eintragen!$D$4:$AB$70,L$2,FALSE)))</f>
        <v/>
      </c>
      <c r="M51" s="15" t="str">
        <f>IF(ISERROR(VLOOKUP($D51,[1]Eintragen!$D$4:$AB$70,M$2,FALSE)),"",IF(VLOOKUP($D51,[1]Eintragen!$D$4:$AB$70,M$2,FALSE)=0,"",VLOOKUP($D51,[1]Eintragen!$D$4:$AB$70,M$2,FALSE)))</f>
        <v/>
      </c>
      <c r="N51" s="14" t="str">
        <f>IF(ISERROR(VLOOKUP($D51,[1]Eintragen!$D$4:$AB$70,N$2,FALSE)),"",IF(VLOOKUP($D51,[1]Eintragen!$D$4:$AB$70,N$2,FALSE)=0,"",VLOOKUP($D51,[1]Eintragen!$D$4:$AB$70,N$2,FALSE)))</f>
        <v/>
      </c>
      <c r="O51" s="15" t="str">
        <f>IF(ISERROR(VLOOKUP($D51,[1]Eintragen!$D$4:$AB$70,O$2,FALSE)),"",IF(VLOOKUP($D51,[1]Eintragen!$D$4:$AB$70,O$2,FALSE)=0,"",VLOOKUP($D51,[1]Eintragen!$D$4:$AB$70,O$2,FALSE)))</f>
        <v/>
      </c>
      <c r="P51" s="14" t="str">
        <f>IF(ISERROR(VLOOKUP($D51,[1]Eintragen!$D$4:$AB$70,P$2,FALSE)),"",IF(VLOOKUP($D51,[1]Eintragen!$D$4:$AB$70,P$2,FALSE)=0,"",VLOOKUP($D51,[1]Eintragen!$D$4:$AB$70,P$2,FALSE)))</f>
        <v/>
      </c>
      <c r="Q51" s="14" t="str">
        <f>IF(ISERROR(VLOOKUP($D51,[1]Eintragen!$D$4:$AB$70,Q$2,FALSE)),"",IF(VLOOKUP($D51,[1]Eintragen!$D$4:$AB$70,Q$2,FALSE)=0,"",VLOOKUP($D51,[1]Eintragen!$D$4:$AB$70,Q$2,FALSE)))</f>
        <v/>
      </c>
      <c r="R51" s="15" t="str">
        <f>IF(ISERROR(VLOOKUP($D51,[1]Eintragen!$D$4:$AB$70,R$2,FALSE)),"",IF(VLOOKUP($D51,[1]Eintragen!$D$4:$AB$70,R$2,FALSE)=0,"",VLOOKUP($D51,[1]Eintragen!$D$4:$AB$70,R$2,FALSE)))</f>
        <v/>
      </c>
      <c r="S51" s="14" t="str">
        <f>IF(ISERROR(VLOOKUP($D51,[1]Eintragen!$D$4:$AB$70,S$2,FALSE)),"",IF(VLOOKUP($D51,[1]Eintragen!$D$4:$AB$70,S$2,FALSE)=0,"",VLOOKUP($D51,[1]Eintragen!$D$4:$AB$70,S$2,FALSE)))</f>
        <v/>
      </c>
      <c r="T51" s="15" t="str">
        <f>IF(ISERROR(VLOOKUP($D51,[1]Eintragen!$D$4:$AB$70,T$2,FALSE)),"",IF(VLOOKUP($D51,[1]Eintragen!$D$4:$AB$70,T$2,FALSE)=0,"",VLOOKUP($D51,[1]Eintragen!$D$4:$AB$70,T$2,FALSE)))</f>
        <v/>
      </c>
      <c r="U51" s="14" t="str">
        <f>IF(ISERROR(VLOOKUP($D51,[1]Eintragen!$D$4:$AB$70,U$2,FALSE)),"",IF(VLOOKUP($D51,[1]Eintragen!$D$4:$AB$70,U$2,FALSE)=0,"",VLOOKUP($D51,[1]Eintragen!$D$4:$AB$70,U$2,FALSE)))</f>
        <v/>
      </c>
      <c r="V51" s="15" t="str">
        <f>IF(ISERROR(VLOOKUP($D51,[1]Eintragen!$D$4:$AB$70,V$2,FALSE)),"",IF(VLOOKUP($D51,[1]Eintragen!$D$4:$AB$70,V$2,FALSE)=0,"",VLOOKUP($D51,[1]Eintragen!$D$4:$AB$70,V$2,FALSE)))</f>
        <v/>
      </c>
      <c r="W51" s="14" t="str">
        <f>IF(ISERROR(VLOOKUP($D51,[1]Eintragen!$D$4:$AB$70,W$2,FALSE)),"",IF(VLOOKUP($D51,[1]Eintragen!$D$4:$AB$70,W$2,FALSE)=0,"",VLOOKUP($D51,[1]Eintragen!$D$4:$AB$70,W$2,FALSE)))</f>
        <v/>
      </c>
      <c r="X51" s="15" t="str">
        <f>IF(ISERROR(VLOOKUP($D51,[1]Eintragen!$D$4:$AB$70,X$2,FALSE)),"",IF(VLOOKUP($D51,[1]Eintragen!$D$4:$AB$70,X$2,FALSE)=0,"",VLOOKUP($D51,[1]Eintragen!$D$4:$AB$70,X$2,FALSE)))</f>
        <v/>
      </c>
      <c r="Y51" s="14" t="str">
        <f>IF(ISERROR(VLOOKUP($D51,[1]Eintragen!$D$4:$AB$70,Y$2,FALSE)),"",IF(VLOOKUP($D51,[1]Eintragen!$D$4:$AB$70,Y$2,FALSE)=0,"",VLOOKUP($D51,[1]Eintragen!$D$4:$AB$70,Y$2,FALSE)))</f>
        <v/>
      </c>
      <c r="Z51" s="15" t="str">
        <f>IF(ISERROR(VLOOKUP($D51,[1]Eintragen!$D$4:$AB$70,Z$2,FALSE)),"",IF(VLOOKUP($D51,[1]Eintragen!$D$4:$AB$70,Z$2,FALSE)=0,"",VLOOKUP($D51,[1]Eintragen!$D$4:$AB$70,Z$2,FALSE)))</f>
        <v/>
      </c>
      <c r="AA51" s="14" t="str">
        <f>IF(ISERROR(VLOOKUP($D51,[1]Eintragen!$D$4:$AB$70,AA$2,FALSE)),"",IF(VLOOKUP($D51,[1]Eintragen!$D$4:$AB$70,AA$2,FALSE)=0,"",VLOOKUP($D51,[1]Eintragen!$D$4:$AB$70,AA$2,FALSE)))</f>
        <v/>
      </c>
    </row>
    <row r="52" spans="1:27" ht="17">
      <c r="A52" s="13"/>
      <c r="B52" s="19" t="str">
        <f>IF(D52="","",VLOOKUP(D52,[1]Eintragen!$AL$1:$AM$64,2,FALSE))</f>
        <v/>
      </c>
      <c r="C52" s="18">
        <v>45</v>
      </c>
      <c r="D52" s="18" t="str">
        <f>IF([1]Eintragen!D48="","",VLOOKUP(C52,[1]Eintragen!$C$4:$D$70,2,FALSE))</f>
        <v/>
      </c>
      <c r="E52" s="17" t="str">
        <f>IF(D52="","",(VLOOKUP(D52,[1]Eintragen!$D$4:$F$70,2,FALSE)))</f>
        <v/>
      </c>
      <c r="F52" s="16">
        <f t="shared" si="1"/>
        <v>0</v>
      </c>
      <c r="G52" s="15" t="str">
        <f>IF(ISERROR(VLOOKUP($D52,[1]Eintragen!$D$4:$AB$70,G$2,FALSE)),"",IF(VLOOKUP($D52,[1]Eintragen!$D$4:$AB$70,G$2,FALSE)=0,"",VLOOKUP($D52,[1]Eintragen!$D$4:$AB$70,G$2,FALSE)))</f>
        <v/>
      </c>
      <c r="H52" s="14" t="str">
        <f>IF(ISERROR(VLOOKUP($D52,[1]Eintragen!$D$4:$AB$70,H$2,FALSE)),"",IF(VLOOKUP($D52,[1]Eintragen!$D$4:$AB$70,H$2,FALSE)=0,"",VLOOKUP($D52,[1]Eintragen!$D$4:$AB$70,H$2,FALSE)))</f>
        <v/>
      </c>
      <c r="I52" s="15" t="str">
        <f>IF(ISERROR(VLOOKUP($D52,[1]Eintragen!$D$4:$AB$70,I$2,FALSE)),"",IF(VLOOKUP($D52,[1]Eintragen!$D$4:$AB$70,I$2,FALSE)=0,"",VLOOKUP($D52,[1]Eintragen!$D$4:$AB$70,I$2,FALSE)))</f>
        <v/>
      </c>
      <c r="J52" s="14" t="str">
        <f>IF(ISERROR(VLOOKUP($D52,[1]Eintragen!$D$4:$AB$70,J$2,FALSE)),"",IF(VLOOKUP($D52,[1]Eintragen!$D$4:$AB$70,J$2,FALSE)=0,"",VLOOKUP($D52,[1]Eintragen!$D$4:$AB$70,J$2,FALSE)))</f>
        <v/>
      </c>
      <c r="K52" s="15" t="str">
        <f>IF(ISERROR(VLOOKUP($D52,[1]Eintragen!$D$4:$AB$70,K$2,FALSE)),"",IF(VLOOKUP($D52,[1]Eintragen!$D$4:$AB$70,K$2,FALSE)=0,"",VLOOKUP($D52,[1]Eintragen!$D$4:$AB$70,K$2,FALSE)))</f>
        <v/>
      </c>
      <c r="L52" s="14" t="str">
        <f>IF(ISERROR(VLOOKUP($D52,[1]Eintragen!$D$4:$AB$70,L$2,FALSE)),"",IF(VLOOKUP($D52,[1]Eintragen!$D$4:$AB$70,L$2,FALSE)=0,"",VLOOKUP($D52,[1]Eintragen!$D$4:$AB$70,L$2,FALSE)))</f>
        <v/>
      </c>
      <c r="M52" s="15" t="str">
        <f>IF(ISERROR(VLOOKUP($D52,[1]Eintragen!$D$4:$AB$70,M$2,FALSE)),"",IF(VLOOKUP($D52,[1]Eintragen!$D$4:$AB$70,M$2,FALSE)=0,"",VLOOKUP($D52,[1]Eintragen!$D$4:$AB$70,M$2,FALSE)))</f>
        <v/>
      </c>
      <c r="N52" s="14" t="str">
        <f>IF(ISERROR(VLOOKUP($D52,[1]Eintragen!$D$4:$AB$70,N$2,FALSE)),"",IF(VLOOKUP($D52,[1]Eintragen!$D$4:$AB$70,N$2,FALSE)=0,"",VLOOKUP($D52,[1]Eintragen!$D$4:$AB$70,N$2,FALSE)))</f>
        <v/>
      </c>
      <c r="O52" s="15" t="str">
        <f>IF(ISERROR(VLOOKUP($D52,[1]Eintragen!$D$4:$AB$70,O$2,FALSE)),"",IF(VLOOKUP($D52,[1]Eintragen!$D$4:$AB$70,O$2,FALSE)=0,"",VLOOKUP($D52,[1]Eintragen!$D$4:$AB$70,O$2,FALSE)))</f>
        <v/>
      </c>
      <c r="P52" s="14" t="str">
        <f>IF(ISERROR(VLOOKUP($D52,[1]Eintragen!$D$4:$AB$70,P$2,FALSE)),"",IF(VLOOKUP($D52,[1]Eintragen!$D$4:$AB$70,P$2,FALSE)=0,"",VLOOKUP($D52,[1]Eintragen!$D$4:$AB$70,P$2,FALSE)))</f>
        <v/>
      </c>
      <c r="Q52" s="14" t="str">
        <f>IF(ISERROR(VLOOKUP($D52,[1]Eintragen!$D$4:$AB$70,Q$2,FALSE)),"",IF(VLOOKUP($D52,[1]Eintragen!$D$4:$AB$70,Q$2,FALSE)=0,"",VLOOKUP($D52,[1]Eintragen!$D$4:$AB$70,Q$2,FALSE)))</f>
        <v/>
      </c>
      <c r="R52" s="15" t="str">
        <f>IF(ISERROR(VLOOKUP($D52,[1]Eintragen!$D$4:$AB$70,R$2,FALSE)),"",IF(VLOOKUP($D52,[1]Eintragen!$D$4:$AB$70,R$2,FALSE)=0,"",VLOOKUP($D52,[1]Eintragen!$D$4:$AB$70,R$2,FALSE)))</f>
        <v/>
      </c>
      <c r="S52" s="14" t="str">
        <f>IF(ISERROR(VLOOKUP($D52,[1]Eintragen!$D$4:$AB$70,S$2,FALSE)),"",IF(VLOOKUP($D52,[1]Eintragen!$D$4:$AB$70,S$2,FALSE)=0,"",VLOOKUP($D52,[1]Eintragen!$D$4:$AB$70,S$2,FALSE)))</f>
        <v/>
      </c>
      <c r="T52" s="15" t="str">
        <f>IF(ISERROR(VLOOKUP($D52,[1]Eintragen!$D$4:$AB$70,T$2,FALSE)),"",IF(VLOOKUP($D52,[1]Eintragen!$D$4:$AB$70,T$2,FALSE)=0,"",VLOOKUP($D52,[1]Eintragen!$D$4:$AB$70,T$2,FALSE)))</f>
        <v/>
      </c>
      <c r="U52" s="14" t="str">
        <f>IF(ISERROR(VLOOKUP($D52,[1]Eintragen!$D$4:$AB$70,U$2,FALSE)),"",IF(VLOOKUP($D52,[1]Eintragen!$D$4:$AB$70,U$2,FALSE)=0,"",VLOOKUP($D52,[1]Eintragen!$D$4:$AB$70,U$2,FALSE)))</f>
        <v/>
      </c>
      <c r="V52" s="15" t="str">
        <f>IF(ISERROR(VLOOKUP($D52,[1]Eintragen!$D$4:$AB$70,V$2,FALSE)),"",IF(VLOOKUP($D52,[1]Eintragen!$D$4:$AB$70,V$2,FALSE)=0,"",VLOOKUP($D52,[1]Eintragen!$D$4:$AB$70,V$2,FALSE)))</f>
        <v/>
      </c>
      <c r="W52" s="14" t="str">
        <f>IF(ISERROR(VLOOKUP($D52,[1]Eintragen!$D$4:$AB$70,W$2,FALSE)),"",IF(VLOOKUP($D52,[1]Eintragen!$D$4:$AB$70,W$2,FALSE)=0,"",VLOOKUP($D52,[1]Eintragen!$D$4:$AB$70,W$2,FALSE)))</f>
        <v/>
      </c>
      <c r="X52" s="15" t="str">
        <f>IF(ISERROR(VLOOKUP($D52,[1]Eintragen!$D$4:$AB$70,X$2,FALSE)),"",IF(VLOOKUP($D52,[1]Eintragen!$D$4:$AB$70,X$2,FALSE)=0,"",VLOOKUP($D52,[1]Eintragen!$D$4:$AB$70,X$2,FALSE)))</f>
        <v/>
      </c>
      <c r="Y52" s="14" t="str">
        <f>IF(ISERROR(VLOOKUP($D52,[1]Eintragen!$D$4:$AB$70,Y$2,FALSE)),"",IF(VLOOKUP($D52,[1]Eintragen!$D$4:$AB$70,Y$2,FALSE)=0,"",VLOOKUP($D52,[1]Eintragen!$D$4:$AB$70,Y$2,FALSE)))</f>
        <v/>
      </c>
      <c r="Z52" s="15" t="str">
        <f>IF(ISERROR(VLOOKUP($D52,[1]Eintragen!$D$4:$AB$70,Z$2,FALSE)),"",IF(VLOOKUP($D52,[1]Eintragen!$D$4:$AB$70,Z$2,FALSE)=0,"",VLOOKUP($D52,[1]Eintragen!$D$4:$AB$70,Z$2,FALSE)))</f>
        <v/>
      </c>
      <c r="AA52" s="14" t="str">
        <f>IF(ISERROR(VLOOKUP($D52,[1]Eintragen!$D$4:$AB$70,AA$2,FALSE)),"",IF(VLOOKUP($D52,[1]Eintragen!$D$4:$AB$70,AA$2,FALSE)=0,"",VLOOKUP($D52,[1]Eintragen!$D$4:$AB$70,AA$2,FALSE)))</f>
        <v/>
      </c>
    </row>
    <row r="53" spans="1:27" ht="17">
      <c r="A53" s="13"/>
      <c r="B53" s="19" t="str">
        <f>IF(D53="","",VLOOKUP(D53,[1]Eintragen!$AL$1:$AM$64,2,FALSE))</f>
        <v/>
      </c>
      <c r="C53" s="18">
        <v>46</v>
      </c>
      <c r="D53" s="18" t="str">
        <f>IF([1]Eintragen!D49="","",VLOOKUP(C53,[1]Eintragen!$C$4:$D$70,2,FALSE))</f>
        <v/>
      </c>
      <c r="E53" s="17" t="str">
        <f>IF(D53="","",(VLOOKUP(D53,[1]Eintragen!$D$4:$F$70,2,FALSE)))</f>
        <v/>
      </c>
      <c r="F53" s="16">
        <f t="shared" si="1"/>
        <v>0</v>
      </c>
      <c r="G53" s="15" t="str">
        <f>IF(ISERROR(VLOOKUP($D53,[1]Eintragen!$D$4:$AB$70,G$2,FALSE)),"",IF(VLOOKUP($D53,[1]Eintragen!$D$4:$AB$70,G$2,FALSE)=0,"",VLOOKUP($D53,[1]Eintragen!$D$4:$AB$70,G$2,FALSE)))</f>
        <v/>
      </c>
      <c r="H53" s="14" t="str">
        <f>IF(ISERROR(VLOOKUP($D53,[1]Eintragen!$D$4:$AB$70,H$2,FALSE)),"",IF(VLOOKUP($D53,[1]Eintragen!$D$4:$AB$70,H$2,FALSE)=0,"",VLOOKUP($D53,[1]Eintragen!$D$4:$AB$70,H$2,FALSE)))</f>
        <v/>
      </c>
      <c r="I53" s="15" t="str">
        <f>IF(ISERROR(VLOOKUP($D53,[1]Eintragen!$D$4:$AB$70,I$2,FALSE)),"",IF(VLOOKUP($D53,[1]Eintragen!$D$4:$AB$70,I$2,FALSE)=0,"",VLOOKUP($D53,[1]Eintragen!$D$4:$AB$70,I$2,FALSE)))</f>
        <v/>
      </c>
      <c r="J53" s="14" t="str">
        <f>IF(ISERROR(VLOOKUP($D53,[1]Eintragen!$D$4:$AB$70,J$2,FALSE)),"",IF(VLOOKUP($D53,[1]Eintragen!$D$4:$AB$70,J$2,FALSE)=0,"",VLOOKUP($D53,[1]Eintragen!$D$4:$AB$70,J$2,FALSE)))</f>
        <v/>
      </c>
      <c r="K53" s="15" t="str">
        <f>IF(ISERROR(VLOOKUP($D53,[1]Eintragen!$D$4:$AB$70,K$2,FALSE)),"",IF(VLOOKUP($D53,[1]Eintragen!$D$4:$AB$70,K$2,FALSE)=0,"",VLOOKUP($D53,[1]Eintragen!$D$4:$AB$70,K$2,FALSE)))</f>
        <v/>
      </c>
      <c r="L53" s="14" t="str">
        <f>IF(ISERROR(VLOOKUP($D53,[1]Eintragen!$D$4:$AB$70,L$2,FALSE)),"",IF(VLOOKUP($D53,[1]Eintragen!$D$4:$AB$70,L$2,FALSE)=0,"",VLOOKUP($D53,[1]Eintragen!$D$4:$AB$70,L$2,FALSE)))</f>
        <v/>
      </c>
      <c r="M53" s="15" t="str">
        <f>IF(ISERROR(VLOOKUP($D53,[1]Eintragen!$D$4:$AB$70,M$2,FALSE)),"",IF(VLOOKUP($D53,[1]Eintragen!$D$4:$AB$70,M$2,FALSE)=0,"",VLOOKUP($D53,[1]Eintragen!$D$4:$AB$70,M$2,FALSE)))</f>
        <v/>
      </c>
      <c r="N53" s="14" t="str">
        <f>IF(ISERROR(VLOOKUP($D53,[1]Eintragen!$D$4:$AB$70,N$2,FALSE)),"",IF(VLOOKUP($D53,[1]Eintragen!$D$4:$AB$70,N$2,FALSE)=0,"",VLOOKUP($D53,[1]Eintragen!$D$4:$AB$70,N$2,FALSE)))</f>
        <v/>
      </c>
      <c r="O53" s="15" t="str">
        <f>IF(ISERROR(VLOOKUP($D53,[1]Eintragen!$D$4:$AB$70,O$2,FALSE)),"",IF(VLOOKUP($D53,[1]Eintragen!$D$4:$AB$70,O$2,FALSE)=0,"",VLOOKUP($D53,[1]Eintragen!$D$4:$AB$70,O$2,FALSE)))</f>
        <v/>
      </c>
      <c r="P53" s="14" t="str">
        <f>IF(ISERROR(VLOOKUP($D53,[1]Eintragen!$D$4:$AB$70,P$2,FALSE)),"",IF(VLOOKUP($D53,[1]Eintragen!$D$4:$AB$70,P$2,FALSE)=0,"",VLOOKUP($D53,[1]Eintragen!$D$4:$AB$70,P$2,FALSE)))</f>
        <v/>
      </c>
      <c r="Q53" s="14" t="str">
        <f>IF(ISERROR(VLOOKUP($D53,[1]Eintragen!$D$4:$AB$70,Q$2,FALSE)),"",IF(VLOOKUP($D53,[1]Eintragen!$D$4:$AB$70,Q$2,FALSE)=0,"",VLOOKUP($D53,[1]Eintragen!$D$4:$AB$70,Q$2,FALSE)))</f>
        <v/>
      </c>
      <c r="R53" s="15" t="str">
        <f>IF(ISERROR(VLOOKUP($D53,[1]Eintragen!$D$4:$AB$70,R$2,FALSE)),"",IF(VLOOKUP($D53,[1]Eintragen!$D$4:$AB$70,R$2,FALSE)=0,"",VLOOKUP($D53,[1]Eintragen!$D$4:$AB$70,R$2,FALSE)))</f>
        <v/>
      </c>
      <c r="S53" s="14" t="str">
        <f>IF(ISERROR(VLOOKUP($D53,[1]Eintragen!$D$4:$AB$70,S$2,FALSE)),"",IF(VLOOKUP($D53,[1]Eintragen!$D$4:$AB$70,S$2,FALSE)=0,"",VLOOKUP($D53,[1]Eintragen!$D$4:$AB$70,S$2,FALSE)))</f>
        <v/>
      </c>
      <c r="T53" s="15" t="str">
        <f>IF(ISERROR(VLOOKUP($D53,[1]Eintragen!$D$4:$AB$70,T$2,FALSE)),"",IF(VLOOKUP($D53,[1]Eintragen!$D$4:$AB$70,T$2,FALSE)=0,"",VLOOKUP($D53,[1]Eintragen!$D$4:$AB$70,T$2,FALSE)))</f>
        <v/>
      </c>
      <c r="U53" s="14" t="str">
        <f>IF(ISERROR(VLOOKUP($D53,[1]Eintragen!$D$4:$AB$70,U$2,FALSE)),"",IF(VLOOKUP($D53,[1]Eintragen!$D$4:$AB$70,U$2,FALSE)=0,"",VLOOKUP($D53,[1]Eintragen!$D$4:$AB$70,U$2,FALSE)))</f>
        <v/>
      </c>
      <c r="V53" s="15" t="str">
        <f>IF(ISERROR(VLOOKUP($D53,[1]Eintragen!$D$4:$AB$70,V$2,FALSE)),"",IF(VLOOKUP($D53,[1]Eintragen!$D$4:$AB$70,V$2,FALSE)=0,"",VLOOKUP($D53,[1]Eintragen!$D$4:$AB$70,V$2,FALSE)))</f>
        <v/>
      </c>
      <c r="W53" s="14" t="str">
        <f>IF(ISERROR(VLOOKUP($D53,[1]Eintragen!$D$4:$AB$70,W$2,FALSE)),"",IF(VLOOKUP($D53,[1]Eintragen!$D$4:$AB$70,W$2,FALSE)=0,"",VLOOKUP($D53,[1]Eintragen!$D$4:$AB$70,W$2,FALSE)))</f>
        <v/>
      </c>
      <c r="X53" s="15" t="str">
        <f>IF(ISERROR(VLOOKUP($D53,[1]Eintragen!$D$4:$AB$70,X$2,FALSE)),"",IF(VLOOKUP($D53,[1]Eintragen!$D$4:$AB$70,X$2,FALSE)=0,"",VLOOKUP($D53,[1]Eintragen!$D$4:$AB$70,X$2,FALSE)))</f>
        <v/>
      </c>
      <c r="Y53" s="14" t="str">
        <f>IF(ISERROR(VLOOKUP($D53,[1]Eintragen!$D$4:$AB$70,Y$2,FALSE)),"",IF(VLOOKUP($D53,[1]Eintragen!$D$4:$AB$70,Y$2,FALSE)=0,"",VLOOKUP($D53,[1]Eintragen!$D$4:$AB$70,Y$2,FALSE)))</f>
        <v/>
      </c>
      <c r="Z53" s="15" t="str">
        <f>IF(ISERROR(VLOOKUP($D53,[1]Eintragen!$D$4:$AB$70,Z$2,FALSE)),"",IF(VLOOKUP($D53,[1]Eintragen!$D$4:$AB$70,Z$2,FALSE)=0,"",VLOOKUP($D53,[1]Eintragen!$D$4:$AB$70,Z$2,FALSE)))</f>
        <v/>
      </c>
      <c r="AA53" s="14" t="str">
        <f>IF(ISERROR(VLOOKUP($D53,[1]Eintragen!$D$4:$AB$70,AA$2,FALSE)),"",IF(VLOOKUP($D53,[1]Eintragen!$D$4:$AB$70,AA$2,FALSE)=0,"",VLOOKUP($D53,[1]Eintragen!$D$4:$AB$70,AA$2,FALSE)))</f>
        <v/>
      </c>
    </row>
    <row r="54" spans="1:27" ht="17">
      <c r="A54" s="13"/>
      <c r="B54" s="19" t="str">
        <f>IF(D54="","",VLOOKUP(D54,[1]Eintragen!$AL$1:$AM$64,2,FALSE))</f>
        <v/>
      </c>
      <c r="C54" s="18">
        <v>47</v>
      </c>
      <c r="D54" s="18" t="str">
        <f>IF([1]Eintragen!D50="","",VLOOKUP(C54,[1]Eintragen!$C$4:$D$70,2,FALSE))</f>
        <v/>
      </c>
      <c r="E54" s="17" t="str">
        <f>IF(D54="","",(VLOOKUP(D54,[1]Eintragen!$D$4:$F$70,2,FALSE)))</f>
        <v/>
      </c>
      <c r="F54" s="16">
        <f t="shared" si="1"/>
        <v>0</v>
      </c>
      <c r="G54" s="15" t="str">
        <f>IF(ISERROR(VLOOKUP($D54,[1]Eintragen!$D$4:$AB$70,G$2,FALSE)),"",IF(VLOOKUP($D54,[1]Eintragen!$D$4:$AB$70,G$2,FALSE)=0,"",VLOOKUP($D54,[1]Eintragen!$D$4:$AB$70,G$2,FALSE)))</f>
        <v/>
      </c>
      <c r="H54" s="14" t="str">
        <f>IF(ISERROR(VLOOKUP($D54,[1]Eintragen!$D$4:$AB$70,H$2,FALSE)),"",IF(VLOOKUP($D54,[1]Eintragen!$D$4:$AB$70,H$2,FALSE)=0,"",VLOOKUP($D54,[1]Eintragen!$D$4:$AB$70,H$2,FALSE)))</f>
        <v/>
      </c>
      <c r="I54" s="15" t="str">
        <f>IF(ISERROR(VLOOKUP($D54,[1]Eintragen!$D$4:$AB$70,I$2,FALSE)),"",IF(VLOOKUP($D54,[1]Eintragen!$D$4:$AB$70,I$2,FALSE)=0,"",VLOOKUP($D54,[1]Eintragen!$D$4:$AB$70,I$2,FALSE)))</f>
        <v/>
      </c>
      <c r="J54" s="14" t="str">
        <f>IF(ISERROR(VLOOKUP($D54,[1]Eintragen!$D$4:$AB$70,J$2,FALSE)),"",IF(VLOOKUP($D54,[1]Eintragen!$D$4:$AB$70,J$2,FALSE)=0,"",VLOOKUP($D54,[1]Eintragen!$D$4:$AB$70,J$2,FALSE)))</f>
        <v/>
      </c>
      <c r="K54" s="15" t="str">
        <f>IF(ISERROR(VLOOKUP($D54,[1]Eintragen!$D$4:$AB$70,K$2,FALSE)),"",IF(VLOOKUP($D54,[1]Eintragen!$D$4:$AB$70,K$2,FALSE)=0,"",VLOOKUP($D54,[1]Eintragen!$D$4:$AB$70,K$2,FALSE)))</f>
        <v/>
      </c>
      <c r="L54" s="14" t="str">
        <f>IF(ISERROR(VLOOKUP($D54,[1]Eintragen!$D$4:$AB$70,L$2,FALSE)),"",IF(VLOOKUP($D54,[1]Eintragen!$D$4:$AB$70,L$2,FALSE)=0,"",VLOOKUP($D54,[1]Eintragen!$D$4:$AB$70,L$2,FALSE)))</f>
        <v/>
      </c>
      <c r="M54" s="15" t="str">
        <f>IF(ISERROR(VLOOKUP($D54,[1]Eintragen!$D$4:$AB$70,M$2,FALSE)),"",IF(VLOOKUP($D54,[1]Eintragen!$D$4:$AB$70,M$2,FALSE)=0,"",VLOOKUP($D54,[1]Eintragen!$D$4:$AB$70,M$2,FALSE)))</f>
        <v/>
      </c>
      <c r="N54" s="14" t="str">
        <f>IF(ISERROR(VLOOKUP($D54,[1]Eintragen!$D$4:$AB$70,N$2,FALSE)),"",IF(VLOOKUP($D54,[1]Eintragen!$D$4:$AB$70,N$2,FALSE)=0,"",VLOOKUP($D54,[1]Eintragen!$D$4:$AB$70,N$2,FALSE)))</f>
        <v/>
      </c>
      <c r="O54" s="15" t="str">
        <f>IF(ISERROR(VLOOKUP($D54,[1]Eintragen!$D$4:$AB$70,O$2,FALSE)),"",IF(VLOOKUP($D54,[1]Eintragen!$D$4:$AB$70,O$2,FALSE)=0,"",VLOOKUP($D54,[1]Eintragen!$D$4:$AB$70,O$2,FALSE)))</f>
        <v/>
      </c>
      <c r="P54" s="14" t="str">
        <f>IF(ISERROR(VLOOKUP($D54,[1]Eintragen!$D$4:$AB$70,P$2,FALSE)),"",IF(VLOOKUP($D54,[1]Eintragen!$D$4:$AB$70,P$2,FALSE)=0,"",VLOOKUP($D54,[1]Eintragen!$D$4:$AB$70,P$2,FALSE)))</f>
        <v/>
      </c>
      <c r="Q54" s="14" t="str">
        <f>IF(ISERROR(VLOOKUP($D54,[1]Eintragen!$D$4:$AB$70,Q$2,FALSE)),"",IF(VLOOKUP($D54,[1]Eintragen!$D$4:$AB$70,Q$2,FALSE)=0,"",VLOOKUP($D54,[1]Eintragen!$D$4:$AB$70,Q$2,FALSE)))</f>
        <v/>
      </c>
      <c r="R54" s="15" t="str">
        <f>IF(ISERROR(VLOOKUP($D54,[1]Eintragen!$D$4:$AB$70,R$2,FALSE)),"",IF(VLOOKUP($D54,[1]Eintragen!$D$4:$AB$70,R$2,FALSE)=0,"",VLOOKUP($D54,[1]Eintragen!$D$4:$AB$70,R$2,FALSE)))</f>
        <v/>
      </c>
      <c r="S54" s="14" t="str">
        <f>IF(ISERROR(VLOOKUP($D54,[1]Eintragen!$D$4:$AB$70,S$2,FALSE)),"",IF(VLOOKUP($D54,[1]Eintragen!$D$4:$AB$70,S$2,FALSE)=0,"",VLOOKUP($D54,[1]Eintragen!$D$4:$AB$70,S$2,FALSE)))</f>
        <v/>
      </c>
      <c r="T54" s="15" t="str">
        <f>IF(ISERROR(VLOOKUP($D54,[1]Eintragen!$D$4:$AB$70,T$2,FALSE)),"",IF(VLOOKUP($D54,[1]Eintragen!$D$4:$AB$70,T$2,FALSE)=0,"",VLOOKUP($D54,[1]Eintragen!$D$4:$AB$70,T$2,FALSE)))</f>
        <v/>
      </c>
      <c r="U54" s="14" t="str">
        <f>IF(ISERROR(VLOOKUP($D54,[1]Eintragen!$D$4:$AB$70,U$2,FALSE)),"",IF(VLOOKUP($D54,[1]Eintragen!$D$4:$AB$70,U$2,FALSE)=0,"",VLOOKUP($D54,[1]Eintragen!$D$4:$AB$70,U$2,FALSE)))</f>
        <v/>
      </c>
      <c r="V54" s="15" t="str">
        <f>IF(ISERROR(VLOOKUP($D54,[1]Eintragen!$D$4:$AB$70,V$2,FALSE)),"",IF(VLOOKUP($D54,[1]Eintragen!$D$4:$AB$70,V$2,FALSE)=0,"",VLOOKUP($D54,[1]Eintragen!$D$4:$AB$70,V$2,FALSE)))</f>
        <v/>
      </c>
      <c r="W54" s="14" t="str">
        <f>IF(ISERROR(VLOOKUP($D54,[1]Eintragen!$D$4:$AB$70,W$2,FALSE)),"",IF(VLOOKUP($D54,[1]Eintragen!$D$4:$AB$70,W$2,FALSE)=0,"",VLOOKUP($D54,[1]Eintragen!$D$4:$AB$70,W$2,FALSE)))</f>
        <v/>
      </c>
      <c r="X54" s="15" t="str">
        <f>IF(ISERROR(VLOOKUP($D54,[1]Eintragen!$D$4:$AB$70,X$2,FALSE)),"",IF(VLOOKUP($D54,[1]Eintragen!$D$4:$AB$70,X$2,FALSE)=0,"",VLOOKUP($D54,[1]Eintragen!$D$4:$AB$70,X$2,FALSE)))</f>
        <v/>
      </c>
      <c r="Y54" s="14" t="str">
        <f>IF(ISERROR(VLOOKUP($D54,[1]Eintragen!$D$4:$AB$70,Y$2,FALSE)),"",IF(VLOOKUP($D54,[1]Eintragen!$D$4:$AB$70,Y$2,FALSE)=0,"",VLOOKUP($D54,[1]Eintragen!$D$4:$AB$70,Y$2,FALSE)))</f>
        <v/>
      </c>
      <c r="Z54" s="15" t="str">
        <f>IF(ISERROR(VLOOKUP($D54,[1]Eintragen!$D$4:$AB$70,Z$2,FALSE)),"",IF(VLOOKUP($D54,[1]Eintragen!$D$4:$AB$70,Z$2,FALSE)=0,"",VLOOKUP($D54,[1]Eintragen!$D$4:$AB$70,Z$2,FALSE)))</f>
        <v/>
      </c>
      <c r="AA54" s="14" t="str">
        <f>IF(ISERROR(VLOOKUP($D54,[1]Eintragen!$D$4:$AB$70,AA$2,FALSE)),"",IF(VLOOKUP($D54,[1]Eintragen!$D$4:$AB$70,AA$2,FALSE)=0,"",VLOOKUP($D54,[1]Eintragen!$D$4:$AB$70,AA$2,FALSE)))</f>
        <v/>
      </c>
    </row>
    <row r="55" spans="1:27" ht="17">
      <c r="A55" s="13"/>
      <c r="B55" s="19" t="str">
        <f>IF(D55="","",VLOOKUP(D55,[1]Eintragen!$AL$1:$AM$64,2,FALSE))</f>
        <v/>
      </c>
      <c r="C55" s="18">
        <v>48</v>
      </c>
      <c r="D55" s="18" t="str">
        <f>IF([1]Eintragen!D51="","",VLOOKUP(C55,[1]Eintragen!$C$4:$D$70,2,FALSE))</f>
        <v/>
      </c>
      <c r="E55" s="17" t="str">
        <f>IF(D55="","",(VLOOKUP(D55,[1]Eintragen!$D$4:$F$70,2,FALSE)))</f>
        <v/>
      </c>
      <c r="F55" s="16">
        <f t="shared" si="1"/>
        <v>0</v>
      </c>
      <c r="G55" s="15" t="str">
        <f>IF(ISERROR(VLOOKUP($D55,[1]Eintragen!$D$4:$AB$70,G$2,FALSE)),"",IF(VLOOKUP($D55,[1]Eintragen!$D$4:$AB$70,G$2,FALSE)=0,"",VLOOKUP($D55,[1]Eintragen!$D$4:$AB$70,G$2,FALSE)))</f>
        <v/>
      </c>
      <c r="H55" s="14" t="str">
        <f>IF(ISERROR(VLOOKUP($D55,[1]Eintragen!$D$4:$AB$70,H$2,FALSE)),"",IF(VLOOKUP($D55,[1]Eintragen!$D$4:$AB$70,H$2,FALSE)=0,"",VLOOKUP($D55,[1]Eintragen!$D$4:$AB$70,H$2,FALSE)))</f>
        <v/>
      </c>
      <c r="I55" s="15" t="str">
        <f>IF(ISERROR(VLOOKUP($D55,[1]Eintragen!$D$4:$AB$70,I$2,FALSE)),"",IF(VLOOKUP($D55,[1]Eintragen!$D$4:$AB$70,I$2,FALSE)=0,"",VLOOKUP($D55,[1]Eintragen!$D$4:$AB$70,I$2,FALSE)))</f>
        <v/>
      </c>
      <c r="J55" s="14" t="str">
        <f>IF(ISERROR(VLOOKUP($D55,[1]Eintragen!$D$4:$AB$70,J$2,FALSE)),"",IF(VLOOKUP($D55,[1]Eintragen!$D$4:$AB$70,J$2,FALSE)=0,"",VLOOKUP($D55,[1]Eintragen!$D$4:$AB$70,J$2,FALSE)))</f>
        <v/>
      </c>
      <c r="K55" s="15" t="str">
        <f>IF(ISERROR(VLOOKUP($D55,[1]Eintragen!$D$4:$AB$70,K$2,FALSE)),"",IF(VLOOKUP($D55,[1]Eintragen!$D$4:$AB$70,K$2,FALSE)=0,"",VLOOKUP($D55,[1]Eintragen!$D$4:$AB$70,K$2,FALSE)))</f>
        <v/>
      </c>
      <c r="L55" s="14" t="str">
        <f>IF(ISERROR(VLOOKUP($D55,[1]Eintragen!$D$4:$AB$70,L$2,FALSE)),"",IF(VLOOKUP($D55,[1]Eintragen!$D$4:$AB$70,L$2,FALSE)=0,"",VLOOKUP($D55,[1]Eintragen!$D$4:$AB$70,L$2,FALSE)))</f>
        <v/>
      </c>
      <c r="M55" s="15" t="str">
        <f>IF(ISERROR(VLOOKUP($D55,[1]Eintragen!$D$4:$AB$70,M$2,FALSE)),"",IF(VLOOKUP($D55,[1]Eintragen!$D$4:$AB$70,M$2,FALSE)=0,"",VLOOKUP($D55,[1]Eintragen!$D$4:$AB$70,M$2,FALSE)))</f>
        <v/>
      </c>
      <c r="N55" s="14" t="str">
        <f>IF(ISERROR(VLOOKUP($D55,[1]Eintragen!$D$4:$AB$70,N$2,FALSE)),"",IF(VLOOKUP($D55,[1]Eintragen!$D$4:$AB$70,N$2,FALSE)=0,"",VLOOKUP($D55,[1]Eintragen!$D$4:$AB$70,N$2,FALSE)))</f>
        <v/>
      </c>
      <c r="O55" s="15" t="str">
        <f>IF(ISERROR(VLOOKUP($D55,[1]Eintragen!$D$4:$AB$70,O$2,FALSE)),"",IF(VLOOKUP($D55,[1]Eintragen!$D$4:$AB$70,O$2,FALSE)=0,"",VLOOKUP($D55,[1]Eintragen!$D$4:$AB$70,O$2,FALSE)))</f>
        <v/>
      </c>
      <c r="P55" s="14" t="str">
        <f>IF(ISERROR(VLOOKUP($D55,[1]Eintragen!$D$4:$AB$70,P$2,FALSE)),"",IF(VLOOKUP($D55,[1]Eintragen!$D$4:$AB$70,P$2,FALSE)=0,"",VLOOKUP($D55,[1]Eintragen!$D$4:$AB$70,P$2,FALSE)))</f>
        <v/>
      </c>
      <c r="Q55" s="14" t="str">
        <f>IF(ISERROR(VLOOKUP($D55,[1]Eintragen!$D$4:$AB$70,Q$2,FALSE)),"",IF(VLOOKUP($D55,[1]Eintragen!$D$4:$AB$70,Q$2,FALSE)=0,"",VLOOKUP($D55,[1]Eintragen!$D$4:$AB$70,Q$2,FALSE)))</f>
        <v/>
      </c>
      <c r="R55" s="15" t="str">
        <f>IF(ISERROR(VLOOKUP($D55,[1]Eintragen!$D$4:$AB$70,R$2,FALSE)),"",IF(VLOOKUP($D55,[1]Eintragen!$D$4:$AB$70,R$2,FALSE)=0,"",VLOOKUP($D55,[1]Eintragen!$D$4:$AB$70,R$2,FALSE)))</f>
        <v/>
      </c>
      <c r="S55" s="14" t="str">
        <f>IF(ISERROR(VLOOKUP($D55,[1]Eintragen!$D$4:$AB$70,S$2,FALSE)),"",IF(VLOOKUP($D55,[1]Eintragen!$D$4:$AB$70,S$2,FALSE)=0,"",VLOOKUP($D55,[1]Eintragen!$D$4:$AB$70,S$2,FALSE)))</f>
        <v/>
      </c>
      <c r="T55" s="15" t="str">
        <f>IF(ISERROR(VLOOKUP($D55,[1]Eintragen!$D$4:$AB$70,T$2,FALSE)),"",IF(VLOOKUP($D55,[1]Eintragen!$D$4:$AB$70,T$2,FALSE)=0,"",VLOOKUP($D55,[1]Eintragen!$D$4:$AB$70,T$2,FALSE)))</f>
        <v/>
      </c>
      <c r="U55" s="14" t="str">
        <f>IF(ISERROR(VLOOKUP($D55,[1]Eintragen!$D$4:$AB$70,U$2,FALSE)),"",IF(VLOOKUP($D55,[1]Eintragen!$D$4:$AB$70,U$2,FALSE)=0,"",VLOOKUP($D55,[1]Eintragen!$D$4:$AB$70,U$2,FALSE)))</f>
        <v/>
      </c>
      <c r="V55" s="15" t="str">
        <f>IF(ISERROR(VLOOKUP($D55,[1]Eintragen!$D$4:$AB$70,V$2,FALSE)),"",IF(VLOOKUP($D55,[1]Eintragen!$D$4:$AB$70,V$2,FALSE)=0,"",VLOOKUP($D55,[1]Eintragen!$D$4:$AB$70,V$2,FALSE)))</f>
        <v/>
      </c>
      <c r="W55" s="14" t="str">
        <f>IF(ISERROR(VLOOKUP($D55,[1]Eintragen!$D$4:$AB$70,W$2,FALSE)),"",IF(VLOOKUP($D55,[1]Eintragen!$D$4:$AB$70,W$2,FALSE)=0,"",VLOOKUP($D55,[1]Eintragen!$D$4:$AB$70,W$2,FALSE)))</f>
        <v/>
      </c>
      <c r="X55" s="15" t="str">
        <f>IF(ISERROR(VLOOKUP($D55,[1]Eintragen!$D$4:$AB$70,X$2,FALSE)),"",IF(VLOOKUP($D55,[1]Eintragen!$D$4:$AB$70,X$2,FALSE)=0,"",VLOOKUP($D55,[1]Eintragen!$D$4:$AB$70,X$2,FALSE)))</f>
        <v/>
      </c>
      <c r="Y55" s="14" t="str">
        <f>IF(ISERROR(VLOOKUP($D55,[1]Eintragen!$D$4:$AB$70,Y$2,FALSE)),"",IF(VLOOKUP($D55,[1]Eintragen!$D$4:$AB$70,Y$2,FALSE)=0,"",VLOOKUP($D55,[1]Eintragen!$D$4:$AB$70,Y$2,FALSE)))</f>
        <v/>
      </c>
      <c r="Z55" s="15" t="str">
        <f>IF(ISERROR(VLOOKUP($D55,[1]Eintragen!$D$4:$AB$70,Z$2,FALSE)),"",IF(VLOOKUP($D55,[1]Eintragen!$D$4:$AB$70,Z$2,FALSE)=0,"",VLOOKUP($D55,[1]Eintragen!$D$4:$AB$70,Z$2,FALSE)))</f>
        <v/>
      </c>
      <c r="AA55" s="14" t="str">
        <f>IF(ISERROR(VLOOKUP($D55,[1]Eintragen!$D$4:$AB$70,AA$2,FALSE)),"",IF(VLOOKUP($D55,[1]Eintragen!$D$4:$AB$70,AA$2,FALSE)=0,"",VLOOKUP($D55,[1]Eintragen!$D$4:$AB$70,AA$2,FALSE)))</f>
        <v/>
      </c>
    </row>
    <row r="56" spans="1:27" ht="17">
      <c r="A56" s="13"/>
      <c r="B56" s="19" t="str">
        <f>IF(D56="","",VLOOKUP(D56,[1]Eintragen!$AL$1:$AM$64,2,FALSE))</f>
        <v/>
      </c>
      <c r="C56" s="18">
        <v>49</v>
      </c>
      <c r="D56" s="18" t="str">
        <f>IF([1]Eintragen!D52="","",VLOOKUP(C56,[1]Eintragen!$C$4:$D$70,2,FALSE))</f>
        <v/>
      </c>
      <c r="E56" s="17" t="str">
        <f>IF(D56="","",(VLOOKUP(D56,[1]Eintragen!$D$4:$F$70,2,FALSE)))</f>
        <v/>
      </c>
      <c r="F56" s="16">
        <f t="shared" si="1"/>
        <v>0</v>
      </c>
      <c r="G56" s="15" t="str">
        <f>IF(ISERROR(VLOOKUP($D56,[1]Eintragen!$D$4:$AB$70,G$2,FALSE)),"",IF(VLOOKUP($D56,[1]Eintragen!$D$4:$AB$70,G$2,FALSE)=0,"",VLOOKUP($D56,[1]Eintragen!$D$4:$AB$70,G$2,FALSE)))</f>
        <v/>
      </c>
      <c r="H56" s="14" t="str">
        <f>IF(ISERROR(VLOOKUP($D56,[1]Eintragen!$D$4:$AB$70,H$2,FALSE)),"",IF(VLOOKUP($D56,[1]Eintragen!$D$4:$AB$70,H$2,FALSE)=0,"",VLOOKUP($D56,[1]Eintragen!$D$4:$AB$70,H$2,FALSE)))</f>
        <v/>
      </c>
      <c r="I56" s="15" t="str">
        <f>IF(ISERROR(VLOOKUP($D56,[1]Eintragen!$D$4:$AB$70,I$2,FALSE)),"",IF(VLOOKUP($D56,[1]Eintragen!$D$4:$AB$70,I$2,FALSE)=0,"",VLOOKUP($D56,[1]Eintragen!$D$4:$AB$70,I$2,FALSE)))</f>
        <v/>
      </c>
      <c r="J56" s="14" t="str">
        <f>IF(ISERROR(VLOOKUP($D56,[1]Eintragen!$D$4:$AB$70,J$2,FALSE)),"",IF(VLOOKUP($D56,[1]Eintragen!$D$4:$AB$70,J$2,FALSE)=0,"",VLOOKUP($D56,[1]Eintragen!$D$4:$AB$70,J$2,FALSE)))</f>
        <v/>
      </c>
      <c r="K56" s="15" t="str">
        <f>IF(ISERROR(VLOOKUP($D56,[1]Eintragen!$D$4:$AB$70,K$2,FALSE)),"",IF(VLOOKUP($D56,[1]Eintragen!$D$4:$AB$70,K$2,FALSE)=0,"",VLOOKUP($D56,[1]Eintragen!$D$4:$AB$70,K$2,FALSE)))</f>
        <v/>
      </c>
      <c r="L56" s="14" t="str">
        <f>IF(ISERROR(VLOOKUP($D56,[1]Eintragen!$D$4:$AB$70,L$2,FALSE)),"",IF(VLOOKUP($D56,[1]Eintragen!$D$4:$AB$70,L$2,FALSE)=0,"",VLOOKUP($D56,[1]Eintragen!$D$4:$AB$70,L$2,FALSE)))</f>
        <v/>
      </c>
      <c r="M56" s="15" t="str">
        <f>IF(ISERROR(VLOOKUP($D56,[1]Eintragen!$D$4:$AB$70,M$2,FALSE)),"",IF(VLOOKUP($D56,[1]Eintragen!$D$4:$AB$70,M$2,FALSE)=0,"",VLOOKUP($D56,[1]Eintragen!$D$4:$AB$70,M$2,FALSE)))</f>
        <v/>
      </c>
      <c r="N56" s="14" t="str">
        <f>IF(ISERROR(VLOOKUP($D56,[1]Eintragen!$D$4:$AB$70,N$2,FALSE)),"",IF(VLOOKUP($D56,[1]Eintragen!$D$4:$AB$70,N$2,FALSE)=0,"",VLOOKUP($D56,[1]Eintragen!$D$4:$AB$70,N$2,FALSE)))</f>
        <v/>
      </c>
      <c r="O56" s="15" t="str">
        <f>IF(ISERROR(VLOOKUP($D56,[1]Eintragen!$D$4:$AB$70,O$2,FALSE)),"",IF(VLOOKUP($D56,[1]Eintragen!$D$4:$AB$70,O$2,FALSE)=0,"",VLOOKUP($D56,[1]Eintragen!$D$4:$AB$70,O$2,FALSE)))</f>
        <v/>
      </c>
      <c r="P56" s="14" t="str">
        <f>IF(ISERROR(VLOOKUP($D56,[1]Eintragen!$D$4:$AB$70,P$2,FALSE)),"",IF(VLOOKUP($D56,[1]Eintragen!$D$4:$AB$70,P$2,FALSE)=0,"",VLOOKUP($D56,[1]Eintragen!$D$4:$AB$70,P$2,FALSE)))</f>
        <v/>
      </c>
      <c r="Q56" s="14" t="str">
        <f>IF(ISERROR(VLOOKUP($D56,[1]Eintragen!$D$4:$AB$70,Q$2,FALSE)),"",IF(VLOOKUP($D56,[1]Eintragen!$D$4:$AB$70,Q$2,FALSE)=0,"",VLOOKUP($D56,[1]Eintragen!$D$4:$AB$70,Q$2,FALSE)))</f>
        <v/>
      </c>
      <c r="R56" s="15" t="str">
        <f>IF(ISERROR(VLOOKUP($D56,[1]Eintragen!$D$4:$AB$70,R$2,FALSE)),"",IF(VLOOKUP($D56,[1]Eintragen!$D$4:$AB$70,R$2,FALSE)=0,"",VLOOKUP($D56,[1]Eintragen!$D$4:$AB$70,R$2,FALSE)))</f>
        <v/>
      </c>
      <c r="S56" s="14" t="str">
        <f>IF(ISERROR(VLOOKUP($D56,[1]Eintragen!$D$4:$AB$70,S$2,FALSE)),"",IF(VLOOKUP($D56,[1]Eintragen!$D$4:$AB$70,S$2,FALSE)=0,"",VLOOKUP($D56,[1]Eintragen!$D$4:$AB$70,S$2,FALSE)))</f>
        <v/>
      </c>
      <c r="T56" s="15" t="str">
        <f>IF(ISERROR(VLOOKUP($D56,[1]Eintragen!$D$4:$AB$70,T$2,FALSE)),"",IF(VLOOKUP($D56,[1]Eintragen!$D$4:$AB$70,T$2,FALSE)=0,"",VLOOKUP($D56,[1]Eintragen!$D$4:$AB$70,T$2,FALSE)))</f>
        <v/>
      </c>
      <c r="U56" s="14" t="str">
        <f>IF(ISERROR(VLOOKUP($D56,[1]Eintragen!$D$4:$AB$70,U$2,FALSE)),"",IF(VLOOKUP($D56,[1]Eintragen!$D$4:$AB$70,U$2,FALSE)=0,"",VLOOKUP($D56,[1]Eintragen!$D$4:$AB$70,U$2,FALSE)))</f>
        <v/>
      </c>
      <c r="V56" s="15" t="str">
        <f>IF(ISERROR(VLOOKUP($D56,[1]Eintragen!$D$4:$AB$70,V$2,FALSE)),"",IF(VLOOKUP($D56,[1]Eintragen!$D$4:$AB$70,V$2,FALSE)=0,"",VLOOKUP($D56,[1]Eintragen!$D$4:$AB$70,V$2,FALSE)))</f>
        <v/>
      </c>
      <c r="W56" s="14" t="str">
        <f>IF(ISERROR(VLOOKUP($D56,[1]Eintragen!$D$4:$AB$70,W$2,FALSE)),"",IF(VLOOKUP($D56,[1]Eintragen!$D$4:$AB$70,W$2,FALSE)=0,"",VLOOKUP($D56,[1]Eintragen!$D$4:$AB$70,W$2,FALSE)))</f>
        <v/>
      </c>
      <c r="X56" s="15" t="str">
        <f>IF(ISERROR(VLOOKUP($D56,[1]Eintragen!$D$4:$AB$70,X$2,FALSE)),"",IF(VLOOKUP($D56,[1]Eintragen!$D$4:$AB$70,X$2,FALSE)=0,"",VLOOKUP($D56,[1]Eintragen!$D$4:$AB$70,X$2,FALSE)))</f>
        <v/>
      </c>
      <c r="Y56" s="14" t="str">
        <f>IF(ISERROR(VLOOKUP($D56,[1]Eintragen!$D$4:$AB$70,Y$2,FALSE)),"",IF(VLOOKUP($D56,[1]Eintragen!$D$4:$AB$70,Y$2,FALSE)=0,"",VLOOKUP($D56,[1]Eintragen!$D$4:$AB$70,Y$2,FALSE)))</f>
        <v/>
      </c>
      <c r="Z56" s="15" t="str">
        <f>IF(ISERROR(VLOOKUP($D56,[1]Eintragen!$D$4:$AB$70,Z$2,FALSE)),"",IF(VLOOKUP($D56,[1]Eintragen!$D$4:$AB$70,Z$2,FALSE)=0,"",VLOOKUP($D56,[1]Eintragen!$D$4:$AB$70,Z$2,FALSE)))</f>
        <v/>
      </c>
      <c r="AA56" s="14" t="str">
        <f>IF(ISERROR(VLOOKUP($D56,[1]Eintragen!$D$4:$AB$70,AA$2,FALSE)),"",IF(VLOOKUP($D56,[1]Eintragen!$D$4:$AB$70,AA$2,FALSE)=0,"",VLOOKUP($D56,[1]Eintragen!$D$4:$AB$70,AA$2,FALSE)))</f>
        <v/>
      </c>
    </row>
    <row r="57" spans="1:27" ht="17">
      <c r="A57" s="13"/>
      <c r="B57" s="19" t="str">
        <f>IF(D57="","",VLOOKUP(D57,[1]Eintragen!$AL$1:$AM$64,2,FALSE))</f>
        <v/>
      </c>
      <c r="C57" s="18">
        <v>50</v>
      </c>
      <c r="D57" s="18" t="str">
        <f>IF([1]Eintragen!D53="","",VLOOKUP(C57,[1]Eintragen!$C$4:$D$70,2,FALSE))</f>
        <v/>
      </c>
      <c r="E57" s="17" t="str">
        <f>IF(D57="","",(VLOOKUP(D57,[1]Eintragen!$D$4:$F$70,2,FALSE)))</f>
        <v/>
      </c>
      <c r="F57" s="16">
        <f t="shared" si="1"/>
        <v>0</v>
      </c>
      <c r="G57" s="15" t="str">
        <f>IF(ISERROR(VLOOKUP($D57,[1]Eintragen!$D$4:$AB$70,G$2,FALSE)),"",IF(VLOOKUP($D57,[1]Eintragen!$D$4:$AB$70,G$2,FALSE)=0,"",VLOOKUP($D57,[1]Eintragen!$D$4:$AB$70,G$2,FALSE)))</f>
        <v/>
      </c>
      <c r="H57" s="14" t="str">
        <f>IF(ISERROR(VLOOKUP($D57,[1]Eintragen!$D$4:$AB$70,H$2,FALSE)),"",IF(VLOOKUP($D57,[1]Eintragen!$D$4:$AB$70,H$2,FALSE)=0,"",VLOOKUP($D57,[1]Eintragen!$D$4:$AB$70,H$2,FALSE)))</f>
        <v/>
      </c>
      <c r="I57" s="15" t="str">
        <f>IF(ISERROR(VLOOKUP($D57,[1]Eintragen!$D$4:$AB$70,I$2,FALSE)),"",IF(VLOOKUP($D57,[1]Eintragen!$D$4:$AB$70,I$2,FALSE)=0,"",VLOOKUP($D57,[1]Eintragen!$D$4:$AB$70,I$2,FALSE)))</f>
        <v/>
      </c>
      <c r="J57" s="14" t="str">
        <f>IF(ISERROR(VLOOKUP($D57,[1]Eintragen!$D$4:$AB$70,J$2,FALSE)),"",IF(VLOOKUP($D57,[1]Eintragen!$D$4:$AB$70,J$2,FALSE)=0,"",VLOOKUP($D57,[1]Eintragen!$D$4:$AB$70,J$2,FALSE)))</f>
        <v/>
      </c>
      <c r="K57" s="15" t="str">
        <f>IF(ISERROR(VLOOKUP($D57,[1]Eintragen!$D$4:$AB$70,K$2,FALSE)),"",IF(VLOOKUP($D57,[1]Eintragen!$D$4:$AB$70,K$2,FALSE)=0,"",VLOOKUP($D57,[1]Eintragen!$D$4:$AB$70,K$2,FALSE)))</f>
        <v/>
      </c>
      <c r="L57" s="14" t="str">
        <f>IF(ISERROR(VLOOKUP($D57,[1]Eintragen!$D$4:$AB$70,L$2,FALSE)),"",IF(VLOOKUP($D57,[1]Eintragen!$D$4:$AB$70,L$2,FALSE)=0,"",VLOOKUP($D57,[1]Eintragen!$D$4:$AB$70,L$2,FALSE)))</f>
        <v/>
      </c>
      <c r="M57" s="15" t="str">
        <f>IF(ISERROR(VLOOKUP($D57,[1]Eintragen!$D$4:$AB$70,M$2,FALSE)),"",IF(VLOOKUP($D57,[1]Eintragen!$D$4:$AB$70,M$2,FALSE)=0,"",VLOOKUP($D57,[1]Eintragen!$D$4:$AB$70,M$2,FALSE)))</f>
        <v/>
      </c>
      <c r="N57" s="14" t="str">
        <f>IF(ISERROR(VLOOKUP($D57,[1]Eintragen!$D$4:$AB$70,N$2,FALSE)),"",IF(VLOOKUP($D57,[1]Eintragen!$D$4:$AB$70,N$2,FALSE)=0,"",VLOOKUP($D57,[1]Eintragen!$D$4:$AB$70,N$2,FALSE)))</f>
        <v/>
      </c>
      <c r="O57" s="15" t="str">
        <f>IF(ISERROR(VLOOKUP($D57,[1]Eintragen!$D$4:$AB$70,O$2,FALSE)),"",IF(VLOOKUP($D57,[1]Eintragen!$D$4:$AB$70,O$2,FALSE)=0,"",VLOOKUP($D57,[1]Eintragen!$D$4:$AB$70,O$2,FALSE)))</f>
        <v/>
      </c>
      <c r="P57" s="14" t="str">
        <f>IF(ISERROR(VLOOKUP($D57,[1]Eintragen!$D$4:$AB$70,P$2,FALSE)),"",IF(VLOOKUP($D57,[1]Eintragen!$D$4:$AB$70,P$2,FALSE)=0,"",VLOOKUP($D57,[1]Eintragen!$D$4:$AB$70,P$2,FALSE)))</f>
        <v/>
      </c>
      <c r="Q57" s="14" t="str">
        <f>IF(ISERROR(VLOOKUP($D57,[1]Eintragen!$D$4:$AB$70,Q$2,FALSE)),"",IF(VLOOKUP($D57,[1]Eintragen!$D$4:$AB$70,Q$2,FALSE)=0,"",VLOOKUP($D57,[1]Eintragen!$D$4:$AB$70,Q$2,FALSE)))</f>
        <v/>
      </c>
      <c r="R57" s="15" t="str">
        <f>IF(ISERROR(VLOOKUP($D57,[1]Eintragen!$D$4:$AB$70,R$2,FALSE)),"",IF(VLOOKUP($D57,[1]Eintragen!$D$4:$AB$70,R$2,FALSE)=0,"",VLOOKUP($D57,[1]Eintragen!$D$4:$AB$70,R$2,FALSE)))</f>
        <v/>
      </c>
      <c r="S57" s="14" t="str">
        <f>IF(ISERROR(VLOOKUP($D57,[1]Eintragen!$D$4:$AB$70,S$2,FALSE)),"",IF(VLOOKUP($D57,[1]Eintragen!$D$4:$AB$70,S$2,FALSE)=0,"",VLOOKUP($D57,[1]Eintragen!$D$4:$AB$70,S$2,FALSE)))</f>
        <v/>
      </c>
      <c r="T57" s="15" t="str">
        <f>IF(ISERROR(VLOOKUP($D57,[1]Eintragen!$D$4:$AB$70,T$2,FALSE)),"",IF(VLOOKUP($D57,[1]Eintragen!$D$4:$AB$70,T$2,FALSE)=0,"",VLOOKUP($D57,[1]Eintragen!$D$4:$AB$70,T$2,FALSE)))</f>
        <v/>
      </c>
      <c r="U57" s="14" t="str">
        <f>IF(ISERROR(VLOOKUP($D57,[1]Eintragen!$D$4:$AB$70,U$2,FALSE)),"",IF(VLOOKUP($D57,[1]Eintragen!$D$4:$AB$70,U$2,FALSE)=0,"",VLOOKUP($D57,[1]Eintragen!$D$4:$AB$70,U$2,FALSE)))</f>
        <v/>
      </c>
      <c r="V57" s="15" t="str">
        <f>IF(ISERROR(VLOOKUP($D57,[1]Eintragen!$D$4:$AB$70,V$2,FALSE)),"",IF(VLOOKUP($D57,[1]Eintragen!$D$4:$AB$70,V$2,FALSE)=0,"",VLOOKUP($D57,[1]Eintragen!$D$4:$AB$70,V$2,FALSE)))</f>
        <v/>
      </c>
      <c r="W57" s="14" t="str">
        <f>IF(ISERROR(VLOOKUP($D57,[1]Eintragen!$D$4:$AB$70,W$2,FALSE)),"",IF(VLOOKUP($D57,[1]Eintragen!$D$4:$AB$70,W$2,FALSE)=0,"",VLOOKUP($D57,[1]Eintragen!$D$4:$AB$70,W$2,FALSE)))</f>
        <v/>
      </c>
      <c r="X57" s="15" t="str">
        <f>IF(ISERROR(VLOOKUP($D57,[1]Eintragen!$D$4:$AB$70,X$2,FALSE)),"",IF(VLOOKUP($D57,[1]Eintragen!$D$4:$AB$70,X$2,FALSE)=0,"",VLOOKUP($D57,[1]Eintragen!$D$4:$AB$70,X$2,FALSE)))</f>
        <v/>
      </c>
      <c r="Y57" s="14" t="str">
        <f>IF(ISERROR(VLOOKUP($D57,[1]Eintragen!$D$4:$AB$70,Y$2,FALSE)),"",IF(VLOOKUP($D57,[1]Eintragen!$D$4:$AB$70,Y$2,FALSE)=0,"",VLOOKUP($D57,[1]Eintragen!$D$4:$AB$70,Y$2,FALSE)))</f>
        <v/>
      </c>
      <c r="Z57" s="15" t="str">
        <f>IF(ISERROR(VLOOKUP($D57,[1]Eintragen!$D$4:$AB$70,Z$2,FALSE)),"",IF(VLOOKUP($D57,[1]Eintragen!$D$4:$AB$70,Z$2,FALSE)=0,"",VLOOKUP($D57,[1]Eintragen!$D$4:$AB$70,Z$2,FALSE)))</f>
        <v/>
      </c>
      <c r="AA57" s="14" t="str">
        <f>IF(ISERROR(VLOOKUP($D57,[1]Eintragen!$D$4:$AB$70,AA$2,FALSE)),"",IF(VLOOKUP($D57,[1]Eintragen!$D$4:$AB$70,AA$2,FALSE)=0,"",VLOOKUP($D57,[1]Eintragen!$D$4:$AB$70,AA$2,FALSE)))</f>
        <v/>
      </c>
    </row>
    <row r="58" spans="1:27" ht="17">
      <c r="A58" s="13"/>
      <c r="B58" s="19" t="str">
        <f>IF(D58="","",VLOOKUP(D58,[1]Eintragen!$AL$1:$AM$64,2,FALSE))</f>
        <v/>
      </c>
      <c r="C58" s="18">
        <v>51</v>
      </c>
      <c r="D58" s="18" t="str">
        <f>IF([1]Eintragen!D54="","",VLOOKUP(C58,[1]Eintragen!$C$4:$D$70,2,FALSE))</f>
        <v/>
      </c>
      <c r="E58" s="17" t="str">
        <f>IF(D58="","",(VLOOKUP(D58,[1]Eintragen!$D$4:$F$70,2,FALSE)))</f>
        <v/>
      </c>
      <c r="F58" s="16">
        <f t="shared" si="1"/>
        <v>0</v>
      </c>
      <c r="G58" s="15" t="str">
        <f>IF(ISERROR(VLOOKUP($D58,[1]Eintragen!$D$4:$AB$70,G$2,FALSE)),"",IF(VLOOKUP($D58,[1]Eintragen!$D$4:$AB$70,G$2,FALSE)=0,"",VLOOKUP($D58,[1]Eintragen!$D$4:$AB$70,G$2,FALSE)))</f>
        <v/>
      </c>
      <c r="H58" s="14" t="str">
        <f>IF(ISERROR(VLOOKUP($D58,[1]Eintragen!$D$4:$AB$70,H$2,FALSE)),"",IF(VLOOKUP($D58,[1]Eintragen!$D$4:$AB$70,H$2,FALSE)=0,"",VLOOKUP($D58,[1]Eintragen!$D$4:$AB$70,H$2,FALSE)))</f>
        <v/>
      </c>
      <c r="I58" s="15" t="str">
        <f>IF(ISERROR(VLOOKUP($D58,[1]Eintragen!$D$4:$AB$70,I$2,FALSE)),"",IF(VLOOKUP($D58,[1]Eintragen!$D$4:$AB$70,I$2,FALSE)=0,"",VLOOKUP($D58,[1]Eintragen!$D$4:$AB$70,I$2,FALSE)))</f>
        <v/>
      </c>
      <c r="J58" s="14" t="str">
        <f>IF(ISERROR(VLOOKUP($D58,[1]Eintragen!$D$4:$AB$70,J$2,FALSE)),"",IF(VLOOKUP($D58,[1]Eintragen!$D$4:$AB$70,J$2,FALSE)=0,"",VLOOKUP($D58,[1]Eintragen!$D$4:$AB$70,J$2,FALSE)))</f>
        <v/>
      </c>
      <c r="K58" s="15" t="str">
        <f>IF(ISERROR(VLOOKUP($D58,[1]Eintragen!$D$4:$AB$70,K$2,FALSE)),"",IF(VLOOKUP($D58,[1]Eintragen!$D$4:$AB$70,K$2,FALSE)=0,"",VLOOKUP($D58,[1]Eintragen!$D$4:$AB$70,K$2,FALSE)))</f>
        <v/>
      </c>
      <c r="L58" s="14" t="str">
        <f>IF(ISERROR(VLOOKUP($D58,[1]Eintragen!$D$4:$AB$70,L$2,FALSE)),"",IF(VLOOKUP($D58,[1]Eintragen!$D$4:$AB$70,L$2,FALSE)=0,"",VLOOKUP($D58,[1]Eintragen!$D$4:$AB$70,L$2,FALSE)))</f>
        <v/>
      </c>
      <c r="M58" s="15" t="str">
        <f>IF(ISERROR(VLOOKUP($D58,[1]Eintragen!$D$4:$AB$70,M$2,FALSE)),"",IF(VLOOKUP($D58,[1]Eintragen!$D$4:$AB$70,M$2,FALSE)=0,"",VLOOKUP($D58,[1]Eintragen!$D$4:$AB$70,M$2,FALSE)))</f>
        <v/>
      </c>
      <c r="N58" s="14" t="str">
        <f>IF(ISERROR(VLOOKUP($D58,[1]Eintragen!$D$4:$AB$70,N$2,FALSE)),"",IF(VLOOKUP($D58,[1]Eintragen!$D$4:$AB$70,N$2,FALSE)=0,"",VLOOKUP($D58,[1]Eintragen!$D$4:$AB$70,N$2,FALSE)))</f>
        <v/>
      </c>
      <c r="O58" s="15" t="str">
        <f>IF(ISERROR(VLOOKUP($D58,[1]Eintragen!$D$4:$AB$70,O$2,FALSE)),"",IF(VLOOKUP($D58,[1]Eintragen!$D$4:$AB$70,O$2,FALSE)=0,"",VLOOKUP($D58,[1]Eintragen!$D$4:$AB$70,O$2,FALSE)))</f>
        <v/>
      </c>
      <c r="P58" s="14" t="str">
        <f>IF(ISERROR(VLOOKUP($D58,[1]Eintragen!$D$4:$AB$70,P$2,FALSE)),"",IF(VLOOKUP($D58,[1]Eintragen!$D$4:$AB$70,P$2,FALSE)=0,"",VLOOKUP($D58,[1]Eintragen!$D$4:$AB$70,P$2,FALSE)))</f>
        <v/>
      </c>
      <c r="Q58" s="14" t="str">
        <f>IF(ISERROR(VLOOKUP($D58,[1]Eintragen!$D$4:$AB$70,Q$2,FALSE)),"",IF(VLOOKUP($D58,[1]Eintragen!$D$4:$AB$70,Q$2,FALSE)=0,"",VLOOKUP($D58,[1]Eintragen!$D$4:$AB$70,Q$2,FALSE)))</f>
        <v/>
      </c>
      <c r="R58" s="15" t="str">
        <f>IF(ISERROR(VLOOKUP($D58,[1]Eintragen!$D$4:$AB$70,R$2,FALSE)),"",IF(VLOOKUP($D58,[1]Eintragen!$D$4:$AB$70,R$2,FALSE)=0,"",VLOOKUP($D58,[1]Eintragen!$D$4:$AB$70,R$2,FALSE)))</f>
        <v/>
      </c>
      <c r="S58" s="14" t="str">
        <f>IF(ISERROR(VLOOKUP($D58,[1]Eintragen!$D$4:$AB$70,S$2,FALSE)),"",IF(VLOOKUP($D58,[1]Eintragen!$D$4:$AB$70,S$2,FALSE)=0,"",VLOOKUP($D58,[1]Eintragen!$D$4:$AB$70,S$2,FALSE)))</f>
        <v/>
      </c>
      <c r="T58" s="15" t="str">
        <f>IF(ISERROR(VLOOKUP($D58,[1]Eintragen!$D$4:$AB$70,T$2,FALSE)),"",IF(VLOOKUP($D58,[1]Eintragen!$D$4:$AB$70,T$2,FALSE)=0,"",VLOOKUP($D58,[1]Eintragen!$D$4:$AB$70,T$2,FALSE)))</f>
        <v/>
      </c>
      <c r="U58" s="14" t="str">
        <f>IF(ISERROR(VLOOKUP($D58,[1]Eintragen!$D$4:$AB$70,U$2,FALSE)),"",IF(VLOOKUP($D58,[1]Eintragen!$D$4:$AB$70,U$2,FALSE)=0,"",VLOOKUP($D58,[1]Eintragen!$D$4:$AB$70,U$2,FALSE)))</f>
        <v/>
      </c>
      <c r="V58" s="15" t="str">
        <f>IF(ISERROR(VLOOKUP($D58,[1]Eintragen!$D$4:$AB$70,V$2,FALSE)),"",IF(VLOOKUP($D58,[1]Eintragen!$D$4:$AB$70,V$2,FALSE)=0,"",VLOOKUP($D58,[1]Eintragen!$D$4:$AB$70,V$2,FALSE)))</f>
        <v/>
      </c>
      <c r="W58" s="14" t="str">
        <f>IF(ISERROR(VLOOKUP($D58,[1]Eintragen!$D$4:$AB$70,W$2,FALSE)),"",IF(VLOOKUP($D58,[1]Eintragen!$D$4:$AB$70,W$2,FALSE)=0,"",VLOOKUP($D58,[1]Eintragen!$D$4:$AB$70,W$2,FALSE)))</f>
        <v/>
      </c>
      <c r="X58" s="15" t="str">
        <f>IF(ISERROR(VLOOKUP($D58,[1]Eintragen!$D$4:$AB$70,X$2,FALSE)),"",IF(VLOOKUP($D58,[1]Eintragen!$D$4:$AB$70,X$2,FALSE)=0,"",VLOOKUP($D58,[1]Eintragen!$D$4:$AB$70,X$2,FALSE)))</f>
        <v/>
      </c>
      <c r="Y58" s="14" t="str">
        <f>IF(ISERROR(VLOOKUP($D58,[1]Eintragen!$D$4:$AB$70,Y$2,FALSE)),"",IF(VLOOKUP($D58,[1]Eintragen!$D$4:$AB$70,Y$2,FALSE)=0,"",VLOOKUP($D58,[1]Eintragen!$D$4:$AB$70,Y$2,FALSE)))</f>
        <v/>
      </c>
      <c r="Z58" s="15" t="str">
        <f>IF(ISERROR(VLOOKUP($D58,[1]Eintragen!$D$4:$AB$70,Z$2,FALSE)),"",IF(VLOOKUP($D58,[1]Eintragen!$D$4:$AB$70,Z$2,FALSE)=0,"",VLOOKUP($D58,[1]Eintragen!$D$4:$AB$70,Z$2,FALSE)))</f>
        <v/>
      </c>
      <c r="AA58" s="14" t="str">
        <f>IF(ISERROR(VLOOKUP($D58,[1]Eintragen!$D$4:$AB$70,AA$2,FALSE)),"",IF(VLOOKUP($D58,[1]Eintragen!$D$4:$AB$70,AA$2,FALSE)=0,"",VLOOKUP($D58,[1]Eintragen!$D$4:$AB$70,AA$2,FALSE)))</f>
        <v/>
      </c>
    </row>
    <row r="59" spans="1:27" ht="17">
      <c r="A59" s="13"/>
      <c r="B59" s="19" t="str">
        <f>IF(D59="","",VLOOKUP(D59,[1]Eintragen!$AL$1:$AM$64,2,FALSE))</f>
        <v/>
      </c>
      <c r="C59" s="18">
        <v>52</v>
      </c>
      <c r="D59" s="18" t="str">
        <f>IF([1]Eintragen!D55="","",VLOOKUP(C59,[1]Eintragen!$C$4:$D$70,2,FALSE))</f>
        <v/>
      </c>
      <c r="E59" s="17" t="str">
        <f>IF(D59="","",(VLOOKUP(D59,[1]Eintragen!$D$4:$F$70,2,FALSE)))</f>
        <v/>
      </c>
      <c r="F59" s="16">
        <f t="shared" si="1"/>
        <v>0</v>
      </c>
      <c r="G59" s="15" t="str">
        <f>IF(ISERROR(VLOOKUP($D59,[1]Eintragen!$D$4:$AB$70,G$2,FALSE)),"",IF(VLOOKUP($D59,[1]Eintragen!$D$4:$AB$70,G$2,FALSE)=0,"",VLOOKUP($D59,[1]Eintragen!$D$4:$AB$70,G$2,FALSE)))</f>
        <v/>
      </c>
      <c r="H59" s="14" t="str">
        <f>IF(ISERROR(VLOOKUP($D59,[1]Eintragen!$D$4:$AB$70,H$2,FALSE)),"",IF(VLOOKUP($D59,[1]Eintragen!$D$4:$AB$70,H$2,FALSE)=0,"",VLOOKUP($D59,[1]Eintragen!$D$4:$AB$70,H$2,FALSE)))</f>
        <v/>
      </c>
      <c r="I59" s="15" t="str">
        <f>IF(ISERROR(VLOOKUP($D59,[1]Eintragen!$D$4:$AB$70,I$2,FALSE)),"",IF(VLOOKUP($D59,[1]Eintragen!$D$4:$AB$70,I$2,FALSE)=0,"",VLOOKUP($D59,[1]Eintragen!$D$4:$AB$70,I$2,FALSE)))</f>
        <v/>
      </c>
      <c r="J59" s="14" t="str">
        <f>IF(ISERROR(VLOOKUP($D59,[1]Eintragen!$D$4:$AB$70,J$2,FALSE)),"",IF(VLOOKUP($D59,[1]Eintragen!$D$4:$AB$70,J$2,FALSE)=0,"",VLOOKUP($D59,[1]Eintragen!$D$4:$AB$70,J$2,FALSE)))</f>
        <v/>
      </c>
      <c r="K59" s="15" t="str">
        <f>IF(ISERROR(VLOOKUP($D59,[1]Eintragen!$D$4:$AB$70,K$2,FALSE)),"",IF(VLOOKUP($D59,[1]Eintragen!$D$4:$AB$70,K$2,FALSE)=0,"",VLOOKUP($D59,[1]Eintragen!$D$4:$AB$70,K$2,FALSE)))</f>
        <v/>
      </c>
      <c r="L59" s="14" t="str">
        <f>IF(ISERROR(VLOOKUP($D59,[1]Eintragen!$D$4:$AB$70,L$2,FALSE)),"",IF(VLOOKUP($D59,[1]Eintragen!$D$4:$AB$70,L$2,FALSE)=0,"",VLOOKUP($D59,[1]Eintragen!$D$4:$AB$70,L$2,FALSE)))</f>
        <v/>
      </c>
      <c r="M59" s="15" t="str">
        <f>IF(ISERROR(VLOOKUP($D59,[1]Eintragen!$D$4:$AB$70,M$2,FALSE)),"",IF(VLOOKUP($D59,[1]Eintragen!$D$4:$AB$70,M$2,FALSE)=0,"",VLOOKUP($D59,[1]Eintragen!$D$4:$AB$70,M$2,FALSE)))</f>
        <v/>
      </c>
      <c r="N59" s="14" t="str">
        <f>IF(ISERROR(VLOOKUP($D59,[1]Eintragen!$D$4:$AB$70,N$2,FALSE)),"",IF(VLOOKUP($D59,[1]Eintragen!$D$4:$AB$70,N$2,FALSE)=0,"",VLOOKUP($D59,[1]Eintragen!$D$4:$AB$70,N$2,FALSE)))</f>
        <v/>
      </c>
      <c r="O59" s="15" t="str">
        <f>IF(ISERROR(VLOOKUP($D59,[1]Eintragen!$D$4:$AB$70,O$2,FALSE)),"",IF(VLOOKUP($D59,[1]Eintragen!$D$4:$AB$70,O$2,FALSE)=0,"",VLOOKUP($D59,[1]Eintragen!$D$4:$AB$70,O$2,FALSE)))</f>
        <v/>
      </c>
      <c r="P59" s="14" t="str">
        <f>IF(ISERROR(VLOOKUP($D59,[1]Eintragen!$D$4:$AB$70,P$2,FALSE)),"",IF(VLOOKUP($D59,[1]Eintragen!$D$4:$AB$70,P$2,FALSE)=0,"",VLOOKUP($D59,[1]Eintragen!$D$4:$AB$70,P$2,FALSE)))</f>
        <v/>
      </c>
      <c r="Q59" s="14" t="str">
        <f>IF(ISERROR(VLOOKUP($D59,[1]Eintragen!$D$4:$AB$70,Q$2,FALSE)),"",IF(VLOOKUP($D59,[1]Eintragen!$D$4:$AB$70,Q$2,FALSE)=0,"",VLOOKUP($D59,[1]Eintragen!$D$4:$AB$70,Q$2,FALSE)))</f>
        <v/>
      </c>
      <c r="R59" s="15" t="str">
        <f>IF(ISERROR(VLOOKUP($D59,[1]Eintragen!$D$4:$AB$70,R$2,FALSE)),"",IF(VLOOKUP($D59,[1]Eintragen!$D$4:$AB$70,R$2,FALSE)=0,"",VLOOKUP($D59,[1]Eintragen!$D$4:$AB$70,R$2,FALSE)))</f>
        <v/>
      </c>
      <c r="S59" s="14" t="str">
        <f>IF(ISERROR(VLOOKUP($D59,[1]Eintragen!$D$4:$AB$70,S$2,FALSE)),"",IF(VLOOKUP($D59,[1]Eintragen!$D$4:$AB$70,S$2,FALSE)=0,"",VLOOKUP($D59,[1]Eintragen!$D$4:$AB$70,S$2,FALSE)))</f>
        <v/>
      </c>
      <c r="T59" s="15" t="str">
        <f>IF(ISERROR(VLOOKUP($D59,[1]Eintragen!$D$4:$AB$70,T$2,FALSE)),"",IF(VLOOKUP($D59,[1]Eintragen!$D$4:$AB$70,T$2,FALSE)=0,"",VLOOKUP($D59,[1]Eintragen!$D$4:$AB$70,T$2,FALSE)))</f>
        <v/>
      </c>
      <c r="U59" s="14" t="str">
        <f>IF(ISERROR(VLOOKUP($D59,[1]Eintragen!$D$4:$AB$70,U$2,FALSE)),"",IF(VLOOKUP($D59,[1]Eintragen!$D$4:$AB$70,U$2,FALSE)=0,"",VLOOKUP($D59,[1]Eintragen!$D$4:$AB$70,U$2,FALSE)))</f>
        <v/>
      </c>
      <c r="V59" s="15" t="str">
        <f>IF(ISERROR(VLOOKUP($D59,[1]Eintragen!$D$4:$AB$70,V$2,FALSE)),"",IF(VLOOKUP($D59,[1]Eintragen!$D$4:$AB$70,V$2,FALSE)=0,"",VLOOKUP($D59,[1]Eintragen!$D$4:$AB$70,V$2,FALSE)))</f>
        <v/>
      </c>
      <c r="W59" s="14" t="str">
        <f>IF(ISERROR(VLOOKUP($D59,[1]Eintragen!$D$4:$AB$70,W$2,FALSE)),"",IF(VLOOKUP($D59,[1]Eintragen!$D$4:$AB$70,W$2,FALSE)=0,"",VLOOKUP($D59,[1]Eintragen!$D$4:$AB$70,W$2,FALSE)))</f>
        <v/>
      </c>
      <c r="X59" s="15" t="str">
        <f>IF(ISERROR(VLOOKUP($D59,[1]Eintragen!$D$4:$AB$70,X$2,FALSE)),"",IF(VLOOKUP($D59,[1]Eintragen!$D$4:$AB$70,X$2,FALSE)=0,"",VLOOKUP($D59,[1]Eintragen!$D$4:$AB$70,X$2,FALSE)))</f>
        <v/>
      </c>
      <c r="Y59" s="14" t="str">
        <f>IF(ISERROR(VLOOKUP($D59,[1]Eintragen!$D$4:$AB$70,Y$2,FALSE)),"",IF(VLOOKUP($D59,[1]Eintragen!$D$4:$AB$70,Y$2,FALSE)=0,"",VLOOKUP($D59,[1]Eintragen!$D$4:$AB$70,Y$2,FALSE)))</f>
        <v/>
      </c>
      <c r="Z59" s="15" t="str">
        <f>IF(ISERROR(VLOOKUP($D59,[1]Eintragen!$D$4:$AB$70,Z$2,FALSE)),"",IF(VLOOKUP($D59,[1]Eintragen!$D$4:$AB$70,Z$2,FALSE)=0,"",VLOOKUP($D59,[1]Eintragen!$D$4:$AB$70,Z$2,FALSE)))</f>
        <v/>
      </c>
      <c r="AA59" s="14" t="str">
        <f>IF(ISERROR(VLOOKUP($D59,[1]Eintragen!$D$4:$AB$70,AA$2,FALSE)),"",IF(VLOOKUP($D59,[1]Eintragen!$D$4:$AB$70,AA$2,FALSE)=0,"",VLOOKUP($D59,[1]Eintragen!$D$4:$AB$70,AA$2,FALSE)))</f>
        <v/>
      </c>
    </row>
    <row r="60" spans="1:27" ht="17">
      <c r="A60" s="13"/>
      <c r="B60" s="19" t="str">
        <f>IF(D60="","",VLOOKUP(D60,[1]Eintragen!$AL$1:$AM$64,2,FALSE))</f>
        <v/>
      </c>
      <c r="C60" s="18">
        <v>53</v>
      </c>
      <c r="D60" s="18" t="str">
        <f>IF([1]Eintragen!D56="","",VLOOKUP(C60,[1]Eintragen!$C$4:$D$70,2,FALSE))</f>
        <v/>
      </c>
      <c r="E60" s="17" t="str">
        <f>IF(D60="","",(VLOOKUP(D60,[1]Eintragen!$D$4:$F$70,2,FALSE)))</f>
        <v/>
      </c>
      <c r="F60" s="16">
        <f t="shared" si="1"/>
        <v>0</v>
      </c>
      <c r="G60" s="15" t="str">
        <f>IF(ISERROR(VLOOKUP($D60,[1]Eintragen!$D$4:$AB$70,G$2,FALSE)),"",IF(VLOOKUP($D60,[1]Eintragen!$D$4:$AB$70,G$2,FALSE)=0,"",VLOOKUP($D60,[1]Eintragen!$D$4:$AB$70,G$2,FALSE)))</f>
        <v/>
      </c>
      <c r="H60" s="14" t="str">
        <f>IF(ISERROR(VLOOKUP($D60,[1]Eintragen!$D$4:$AB$70,H$2,FALSE)),"",IF(VLOOKUP($D60,[1]Eintragen!$D$4:$AB$70,H$2,FALSE)=0,"",VLOOKUP($D60,[1]Eintragen!$D$4:$AB$70,H$2,FALSE)))</f>
        <v/>
      </c>
      <c r="I60" s="15" t="str">
        <f>IF(ISERROR(VLOOKUP($D60,[1]Eintragen!$D$4:$AB$70,I$2,FALSE)),"",IF(VLOOKUP($D60,[1]Eintragen!$D$4:$AB$70,I$2,FALSE)=0,"",VLOOKUP($D60,[1]Eintragen!$D$4:$AB$70,I$2,FALSE)))</f>
        <v/>
      </c>
      <c r="J60" s="14" t="str">
        <f>IF(ISERROR(VLOOKUP($D60,[1]Eintragen!$D$4:$AB$70,J$2,FALSE)),"",IF(VLOOKUP($D60,[1]Eintragen!$D$4:$AB$70,J$2,FALSE)=0,"",VLOOKUP($D60,[1]Eintragen!$D$4:$AB$70,J$2,FALSE)))</f>
        <v/>
      </c>
      <c r="K60" s="15" t="str">
        <f>IF(ISERROR(VLOOKUP($D60,[1]Eintragen!$D$4:$AB$70,K$2,FALSE)),"",IF(VLOOKUP($D60,[1]Eintragen!$D$4:$AB$70,K$2,FALSE)=0,"",VLOOKUP($D60,[1]Eintragen!$D$4:$AB$70,K$2,FALSE)))</f>
        <v/>
      </c>
      <c r="L60" s="14" t="str">
        <f>IF(ISERROR(VLOOKUP($D60,[1]Eintragen!$D$4:$AB$70,L$2,FALSE)),"",IF(VLOOKUP($D60,[1]Eintragen!$D$4:$AB$70,L$2,FALSE)=0,"",VLOOKUP($D60,[1]Eintragen!$D$4:$AB$70,L$2,FALSE)))</f>
        <v/>
      </c>
      <c r="M60" s="15" t="str">
        <f>IF(ISERROR(VLOOKUP($D60,[1]Eintragen!$D$4:$AB$70,M$2,FALSE)),"",IF(VLOOKUP($D60,[1]Eintragen!$D$4:$AB$70,M$2,FALSE)=0,"",VLOOKUP($D60,[1]Eintragen!$D$4:$AB$70,M$2,FALSE)))</f>
        <v/>
      </c>
      <c r="N60" s="14" t="str">
        <f>IF(ISERROR(VLOOKUP($D60,[1]Eintragen!$D$4:$AB$70,N$2,FALSE)),"",IF(VLOOKUP($D60,[1]Eintragen!$D$4:$AB$70,N$2,FALSE)=0,"",VLOOKUP($D60,[1]Eintragen!$D$4:$AB$70,N$2,FALSE)))</f>
        <v/>
      </c>
      <c r="O60" s="15" t="str">
        <f>IF(ISERROR(VLOOKUP($D60,[1]Eintragen!$D$4:$AB$70,O$2,FALSE)),"",IF(VLOOKUP($D60,[1]Eintragen!$D$4:$AB$70,O$2,FALSE)=0,"",VLOOKUP($D60,[1]Eintragen!$D$4:$AB$70,O$2,FALSE)))</f>
        <v/>
      </c>
      <c r="P60" s="14" t="str">
        <f>IF(ISERROR(VLOOKUP($D60,[1]Eintragen!$D$4:$AB$70,P$2,FALSE)),"",IF(VLOOKUP($D60,[1]Eintragen!$D$4:$AB$70,P$2,FALSE)=0,"",VLOOKUP($D60,[1]Eintragen!$D$4:$AB$70,P$2,FALSE)))</f>
        <v/>
      </c>
      <c r="Q60" s="14" t="str">
        <f>IF(ISERROR(VLOOKUP($D60,[1]Eintragen!$D$4:$AB$70,Q$2,FALSE)),"",IF(VLOOKUP($D60,[1]Eintragen!$D$4:$AB$70,Q$2,FALSE)=0,"",VLOOKUP($D60,[1]Eintragen!$D$4:$AB$70,Q$2,FALSE)))</f>
        <v/>
      </c>
      <c r="R60" s="15" t="str">
        <f>IF(ISERROR(VLOOKUP($D60,[1]Eintragen!$D$4:$AB$70,R$2,FALSE)),"",IF(VLOOKUP($D60,[1]Eintragen!$D$4:$AB$70,R$2,FALSE)=0,"",VLOOKUP($D60,[1]Eintragen!$D$4:$AB$70,R$2,FALSE)))</f>
        <v/>
      </c>
      <c r="S60" s="14" t="str">
        <f>IF(ISERROR(VLOOKUP($D60,[1]Eintragen!$D$4:$AB$70,S$2,FALSE)),"",IF(VLOOKUP($D60,[1]Eintragen!$D$4:$AB$70,S$2,FALSE)=0,"",VLOOKUP($D60,[1]Eintragen!$D$4:$AB$70,S$2,FALSE)))</f>
        <v/>
      </c>
      <c r="T60" s="15" t="str">
        <f>IF(ISERROR(VLOOKUP($D60,[1]Eintragen!$D$4:$AB$70,T$2,FALSE)),"",IF(VLOOKUP($D60,[1]Eintragen!$D$4:$AB$70,T$2,FALSE)=0,"",VLOOKUP($D60,[1]Eintragen!$D$4:$AB$70,T$2,FALSE)))</f>
        <v/>
      </c>
      <c r="U60" s="14" t="str">
        <f>IF(ISERROR(VLOOKUP($D60,[1]Eintragen!$D$4:$AB$70,U$2,FALSE)),"",IF(VLOOKUP($D60,[1]Eintragen!$D$4:$AB$70,U$2,FALSE)=0,"",VLOOKUP($D60,[1]Eintragen!$D$4:$AB$70,U$2,FALSE)))</f>
        <v/>
      </c>
      <c r="V60" s="15" t="str">
        <f>IF(ISERROR(VLOOKUP($D60,[1]Eintragen!$D$4:$AB$70,V$2,FALSE)),"",IF(VLOOKUP($D60,[1]Eintragen!$D$4:$AB$70,V$2,FALSE)=0,"",VLOOKUP($D60,[1]Eintragen!$D$4:$AB$70,V$2,FALSE)))</f>
        <v/>
      </c>
      <c r="W60" s="14" t="str">
        <f>IF(ISERROR(VLOOKUP($D60,[1]Eintragen!$D$4:$AB$70,W$2,FALSE)),"",IF(VLOOKUP($D60,[1]Eintragen!$D$4:$AB$70,W$2,FALSE)=0,"",VLOOKUP($D60,[1]Eintragen!$D$4:$AB$70,W$2,FALSE)))</f>
        <v/>
      </c>
      <c r="X60" s="15" t="str">
        <f>IF(ISERROR(VLOOKUP($D60,[1]Eintragen!$D$4:$AB$70,X$2,FALSE)),"",IF(VLOOKUP($D60,[1]Eintragen!$D$4:$AB$70,X$2,FALSE)=0,"",VLOOKUP($D60,[1]Eintragen!$D$4:$AB$70,X$2,FALSE)))</f>
        <v/>
      </c>
      <c r="Y60" s="14" t="str">
        <f>IF(ISERROR(VLOOKUP($D60,[1]Eintragen!$D$4:$AB$70,Y$2,FALSE)),"",IF(VLOOKUP($D60,[1]Eintragen!$D$4:$AB$70,Y$2,FALSE)=0,"",VLOOKUP($D60,[1]Eintragen!$D$4:$AB$70,Y$2,FALSE)))</f>
        <v/>
      </c>
      <c r="Z60" s="15" t="str">
        <f>IF(ISERROR(VLOOKUP($D60,[1]Eintragen!$D$4:$AB$70,Z$2,FALSE)),"",IF(VLOOKUP($D60,[1]Eintragen!$D$4:$AB$70,Z$2,FALSE)=0,"",VLOOKUP($D60,[1]Eintragen!$D$4:$AB$70,Z$2,FALSE)))</f>
        <v/>
      </c>
      <c r="AA60" s="14" t="str">
        <f>IF(ISERROR(VLOOKUP($D60,[1]Eintragen!$D$4:$AB$70,AA$2,FALSE)),"",IF(VLOOKUP($D60,[1]Eintragen!$D$4:$AB$70,AA$2,FALSE)=0,"",VLOOKUP($D60,[1]Eintragen!$D$4:$AB$70,AA$2,FALSE)))</f>
        <v/>
      </c>
    </row>
    <row r="61" spans="1:27" ht="17">
      <c r="A61" s="13"/>
      <c r="B61" s="19" t="str">
        <f>IF(D61="","",VLOOKUP(D61,[1]Eintragen!$AL$1:$AM$64,2,FALSE))</f>
        <v/>
      </c>
      <c r="C61" s="18">
        <v>54</v>
      </c>
      <c r="D61" s="18" t="str">
        <f>IF([1]Eintragen!D57="","",VLOOKUP(C61,[1]Eintragen!$C$4:$D$70,2,FALSE))</f>
        <v/>
      </c>
      <c r="E61" s="17" t="str">
        <f>IF(D61="","",(VLOOKUP(D61,[1]Eintragen!$D$4:$F$70,2,FALSE)))</f>
        <v/>
      </c>
      <c r="F61" s="16">
        <f t="shared" si="1"/>
        <v>0</v>
      </c>
      <c r="G61" s="15" t="str">
        <f>IF(ISERROR(VLOOKUP($D61,[1]Eintragen!$D$4:$AB$70,G$2,FALSE)),"",IF(VLOOKUP($D61,[1]Eintragen!$D$4:$AB$70,G$2,FALSE)=0,"",VLOOKUP($D61,[1]Eintragen!$D$4:$AB$70,G$2,FALSE)))</f>
        <v/>
      </c>
      <c r="H61" s="14" t="str">
        <f>IF(ISERROR(VLOOKUP($D61,[1]Eintragen!$D$4:$AB$70,H$2,FALSE)),"",IF(VLOOKUP($D61,[1]Eintragen!$D$4:$AB$70,H$2,FALSE)=0,"",VLOOKUP($D61,[1]Eintragen!$D$4:$AB$70,H$2,FALSE)))</f>
        <v/>
      </c>
      <c r="I61" s="15" t="str">
        <f>IF(ISERROR(VLOOKUP($D61,[1]Eintragen!$D$4:$AB$70,I$2,FALSE)),"",IF(VLOOKUP($D61,[1]Eintragen!$D$4:$AB$70,I$2,FALSE)=0,"",VLOOKUP($D61,[1]Eintragen!$D$4:$AB$70,I$2,FALSE)))</f>
        <v/>
      </c>
      <c r="J61" s="14" t="str">
        <f>IF(ISERROR(VLOOKUP($D61,[1]Eintragen!$D$4:$AB$70,J$2,FALSE)),"",IF(VLOOKUP($D61,[1]Eintragen!$D$4:$AB$70,J$2,FALSE)=0,"",VLOOKUP($D61,[1]Eintragen!$D$4:$AB$70,J$2,FALSE)))</f>
        <v/>
      </c>
      <c r="K61" s="15" t="str">
        <f>IF(ISERROR(VLOOKUP($D61,[1]Eintragen!$D$4:$AB$70,K$2,FALSE)),"",IF(VLOOKUP($D61,[1]Eintragen!$D$4:$AB$70,K$2,FALSE)=0,"",VLOOKUP($D61,[1]Eintragen!$D$4:$AB$70,K$2,FALSE)))</f>
        <v/>
      </c>
      <c r="L61" s="14" t="str">
        <f>IF(ISERROR(VLOOKUP($D61,[1]Eintragen!$D$4:$AB$70,L$2,FALSE)),"",IF(VLOOKUP($D61,[1]Eintragen!$D$4:$AB$70,L$2,FALSE)=0,"",VLOOKUP($D61,[1]Eintragen!$D$4:$AB$70,L$2,FALSE)))</f>
        <v/>
      </c>
      <c r="M61" s="15" t="str">
        <f>IF(ISERROR(VLOOKUP($D61,[1]Eintragen!$D$4:$AB$70,M$2,FALSE)),"",IF(VLOOKUP($D61,[1]Eintragen!$D$4:$AB$70,M$2,FALSE)=0,"",VLOOKUP($D61,[1]Eintragen!$D$4:$AB$70,M$2,FALSE)))</f>
        <v/>
      </c>
      <c r="N61" s="14" t="str">
        <f>IF(ISERROR(VLOOKUP($D61,[1]Eintragen!$D$4:$AB$70,N$2,FALSE)),"",IF(VLOOKUP($D61,[1]Eintragen!$D$4:$AB$70,N$2,FALSE)=0,"",VLOOKUP($D61,[1]Eintragen!$D$4:$AB$70,N$2,FALSE)))</f>
        <v/>
      </c>
      <c r="O61" s="15" t="str">
        <f>IF(ISERROR(VLOOKUP($D61,[1]Eintragen!$D$4:$AB$70,O$2,FALSE)),"",IF(VLOOKUP($D61,[1]Eintragen!$D$4:$AB$70,O$2,FALSE)=0,"",VLOOKUP($D61,[1]Eintragen!$D$4:$AB$70,O$2,FALSE)))</f>
        <v/>
      </c>
      <c r="P61" s="14" t="str">
        <f>IF(ISERROR(VLOOKUP($D61,[1]Eintragen!$D$4:$AB$70,P$2,FALSE)),"",IF(VLOOKUP($D61,[1]Eintragen!$D$4:$AB$70,P$2,FALSE)=0,"",VLOOKUP($D61,[1]Eintragen!$D$4:$AB$70,P$2,FALSE)))</f>
        <v/>
      </c>
      <c r="Q61" s="14" t="str">
        <f>IF(ISERROR(VLOOKUP($D61,[1]Eintragen!$D$4:$AB$70,Q$2,FALSE)),"",IF(VLOOKUP($D61,[1]Eintragen!$D$4:$AB$70,Q$2,FALSE)=0,"",VLOOKUP($D61,[1]Eintragen!$D$4:$AB$70,Q$2,FALSE)))</f>
        <v/>
      </c>
      <c r="R61" s="15" t="str">
        <f>IF(ISERROR(VLOOKUP($D61,[1]Eintragen!$D$4:$AB$70,R$2,FALSE)),"",IF(VLOOKUP($D61,[1]Eintragen!$D$4:$AB$70,R$2,FALSE)=0,"",VLOOKUP($D61,[1]Eintragen!$D$4:$AB$70,R$2,FALSE)))</f>
        <v/>
      </c>
      <c r="S61" s="14" t="str">
        <f>IF(ISERROR(VLOOKUP($D61,[1]Eintragen!$D$4:$AB$70,S$2,FALSE)),"",IF(VLOOKUP($D61,[1]Eintragen!$D$4:$AB$70,S$2,FALSE)=0,"",VLOOKUP($D61,[1]Eintragen!$D$4:$AB$70,S$2,FALSE)))</f>
        <v/>
      </c>
      <c r="T61" s="15" t="str">
        <f>IF(ISERROR(VLOOKUP($D61,[1]Eintragen!$D$4:$AB$70,T$2,FALSE)),"",IF(VLOOKUP($D61,[1]Eintragen!$D$4:$AB$70,T$2,FALSE)=0,"",VLOOKUP($D61,[1]Eintragen!$D$4:$AB$70,T$2,FALSE)))</f>
        <v/>
      </c>
      <c r="U61" s="14" t="str">
        <f>IF(ISERROR(VLOOKUP($D61,[1]Eintragen!$D$4:$AB$70,U$2,FALSE)),"",IF(VLOOKUP($D61,[1]Eintragen!$D$4:$AB$70,U$2,FALSE)=0,"",VLOOKUP($D61,[1]Eintragen!$D$4:$AB$70,U$2,FALSE)))</f>
        <v/>
      </c>
      <c r="V61" s="15" t="str">
        <f>IF(ISERROR(VLOOKUP($D61,[1]Eintragen!$D$4:$AB$70,V$2,FALSE)),"",IF(VLOOKUP($D61,[1]Eintragen!$D$4:$AB$70,V$2,FALSE)=0,"",VLOOKUP($D61,[1]Eintragen!$D$4:$AB$70,V$2,FALSE)))</f>
        <v/>
      </c>
      <c r="W61" s="14" t="str">
        <f>IF(ISERROR(VLOOKUP($D61,[1]Eintragen!$D$4:$AB$70,W$2,FALSE)),"",IF(VLOOKUP($D61,[1]Eintragen!$D$4:$AB$70,W$2,FALSE)=0,"",VLOOKUP($D61,[1]Eintragen!$D$4:$AB$70,W$2,FALSE)))</f>
        <v/>
      </c>
      <c r="X61" s="15" t="str">
        <f>IF(ISERROR(VLOOKUP($D61,[1]Eintragen!$D$4:$AB$70,X$2,FALSE)),"",IF(VLOOKUP($D61,[1]Eintragen!$D$4:$AB$70,X$2,FALSE)=0,"",VLOOKUP($D61,[1]Eintragen!$D$4:$AB$70,X$2,FALSE)))</f>
        <v/>
      </c>
      <c r="Y61" s="14" t="str">
        <f>IF(ISERROR(VLOOKUP($D61,[1]Eintragen!$D$4:$AB$70,Y$2,FALSE)),"",IF(VLOOKUP($D61,[1]Eintragen!$D$4:$AB$70,Y$2,FALSE)=0,"",VLOOKUP($D61,[1]Eintragen!$D$4:$AB$70,Y$2,FALSE)))</f>
        <v/>
      </c>
      <c r="Z61" s="15" t="str">
        <f>IF(ISERROR(VLOOKUP($D61,[1]Eintragen!$D$4:$AB$70,Z$2,FALSE)),"",IF(VLOOKUP($D61,[1]Eintragen!$D$4:$AB$70,Z$2,FALSE)=0,"",VLOOKUP($D61,[1]Eintragen!$D$4:$AB$70,Z$2,FALSE)))</f>
        <v/>
      </c>
      <c r="AA61" s="14" t="str">
        <f>IF(ISERROR(VLOOKUP($D61,[1]Eintragen!$D$4:$AB$70,AA$2,FALSE)),"",IF(VLOOKUP($D61,[1]Eintragen!$D$4:$AB$70,AA$2,FALSE)=0,"",VLOOKUP($D61,[1]Eintragen!$D$4:$AB$70,AA$2,FALSE)))</f>
        <v/>
      </c>
    </row>
    <row r="62" spans="1:27" ht="17">
      <c r="A62" s="13"/>
      <c r="B62" s="19" t="str">
        <f>IF(D62="","",VLOOKUP(D62,[1]Eintragen!$AL$1:$AM$64,2,FALSE))</f>
        <v/>
      </c>
      <c r="C62" s="18">
        <v>55</v>
      </c>
      <c r="D62" s="18" t="str">
        <f>IF([1]Eintragen!D58="","",VLOOKUP(C62,[1]Eintragen!$C$4:$D$70,2,FALSE))</f>
        <v/>
      </c>
      <c r="E62" s="17" t="str">
        <f>IF(D62="","",(VLOOKUP(D62,[1]Eintragen!$D$4:$F$70,2,FALSE)))</f>
        <v/>
      </c>
      <c r="F62" s="16">
        <f t="shared" si="1"/>
        <v>0</v>
      </c>
      <c r="G62" s="15" t="str">
        <f>IF(ISERROR(VLOOKUP($D62,[1]Eintragen!$D$4:$AB$70,G$2,FALSE)),"",IF(VLOOKUP($D62,[1]Eintragen!$D$4:$AB$70,G$2,FALSE)=0,"",VLOOKUP($D62,[1]Eintragen!$D$4:$AB$70,G$2,FALSE)))</f>
        <v/>
      </c>
      <c r="H62" s="14" t="str">
        <f>IF(ISERROR(VLOOKUP($D62,[1]Eintragen!$D$4:$AB$70,H$2,FALSE)),"",IF(VLOOKUP($D62,[1]Eintragen!$D$4:$AB$70,H$2,FALSE)=0,"",VLOOKUP($D62,[1]Eintragen!$D$4:$AB$70,H$2,FALSE)))</f>
        <v/>
      </c>
      <c r="I62" s="15" t="str">
        <f>IF(ISERROR(VLOOKUP($D62,[1]Eintragen!$D$4:$AB$70,I$2,FALSE)),"",IF(VLOOKUP($D62,[1]Eintragen!$D$4:$AB$70,I$2,FALSE)=0,"",VLOOKUP($D62,[1]Eintragen!$D$4:$AB$70,I$2,FALSE)))</f>
        <v/>
      </c>
      <c r="J62" s="14" t="str">
        <f>IF(ISERROR(VLOOKUP($D62,[1]Eintragen!$D$4:$AB$70,J$2,FALSE)),"",IF(VLOOKUP($D62,[1]Eintragen!$D$4:$AB$70,J$2,FALSE)=0,"",VLOOKUP($D62,[1]Eintragen!$D$4:$AB$70,J$2,FALSE)))</f>
        <v/>
      </c>
      <c r="K62" s="15" t="str">
        <f>IF(ISERROR(VLOOKUP($D62,[1]Eintragen!$D$4:$AB$70,K$2,FALSE)),"",IF(VLOOKUP($D62,[1]Eintragen!$D$4:$AB$70,K$2,FALSE)=0,"",VLOOKUP($D62,[1]Eintragen!$D$4:$AB$70,K$2,FALSE)))</f>
        <v/>
      </c>
      <c r="L62" s="14" t="str">
        <f>IF(ISERROR(VLOOKUP($D62,[1]Eintragen!$D$4:$AB$70,L$2,FALSE)),"",IF(VLOOKUP($D62,[1]Eintragen!$D$4:$AB$70,L$2,FALSE)=0,"",VLOOKUP($D62,[1]Eintragen!$D$4:$AB$70,L$2,FALSE)))</f>
        <v/>
      </c>
      <c r="M62" s="15" t="str">
        <f>IF(ISERROR(VLOOKUP($D62,[1]Eintragen!$D$4:$AB$70,M$2,FALSE)),"",IF(VLOOKUP($D62,[1]Eintragen!$D$4:$AB$70,M$2,FALSE)=0,"",VLOOKUP($D62,[1]Eintragen!$D$4:$AB$70,M$2,FALSE)))</f>
        <v/>
      </c>
      <c r="N62" s="14" t="str">
        <f>IF(ISERROR(VLOOKUP($D62,[1]Eintragen!$D$4:$AB$70,N$2,FALSE)),"",IF(VLOOKUP($D62,[1]Eintragen!$D$4:$AB$70,N$2,FALSE)=0,"",VLOOKUP($D62,[1]Eintragen!$D$4:$AB$70,N$2,FALSE)))</f>
        <v/>
      </c>
      <c r="O62" s="15" t="str">
        <f>IF(ISERROR(VLOOKUP($D62,[1]Eintragen!$D$4:$AB$70,O$2,FALSE)),"",IF(VLOOKUP($D62,[1]Eintragen!$D$4:$AB$70,O$2,FALSE)=0,"",VLOOKUP($D62,[1]Eintragen!$D$4:$AB$70,O$2,FALSE)))</f>
        <v/>
      </c>
      <c r="P62" s="14" t="str">
        <f>IF(ISERROR(VLOOKUP($D62,[1]Eintragen!$D$4:$AB$70,P$2,FALSE)),"",IF(VLOOKUP($D62,[1]Eintragen!$D$4:$AB$70,P$2,FALSE)=0,"",VLOOKUP($D62,[1]Eintragen!$D$4:$AB$70,P$2,FALSE)))</f>
        <v/>
      </c>
      <c r="Q62" s="14" t="str">
        <f>IF(ISERROR(VLOOKUP($D62,[1]Eintragen!$D$4:$AB$70,Q$2,FALSE)),"",IF(VLOOKUP($D62,[1]Eintragen!$D$4:$AB$70,Q$2,FALSE)=0,"",VLOOKUP($D62,[1]Eintragen!$D$4:$AB$70,Q$2,FALSE)))</f>
        <v/>
      </c>
      <c r="R62" s="15" t="str">
        <f>IF(ISERROR(VLOOKUP($D62,[1]Eintragen!$D$4:$AB$70,R$2,FALSE)),"",IF(VLOOKUP($D62,[1]Eintragen!$D$4:$AB$70,R$2,FALSE)=0,"",VLOOKUP($D62,[1]Eintragen!$D$4:$AB$70,R$2,FALSE)))</f>
        <v/>
      </c>
      <c r="S62" s="14" t="str">
        <f>IF(ISERROR(VLOOKUP($D62,[1]Eintragen!$D$4:$AB$70,S$2,FALSE)),"",IF(VLOOKUP($D62,[1]Eintragen!$D$4:$AB$70,S$2,FALSE)=0,"",VLOOKUP($D62,[1]Eintragen!$D$4:$AB$70,S$2,FALSE)))</f>
        <v/>
      </c>
      <c r="T62" s="15" t="str">
        <f>IF(ISERROR(VLOOKUP($D62,[1]Eintragen!$D$4:$AB$70,T$2,FALSE)),"",IF(VLOOKUP($D62,[1]Eintragen!$D$4:$AB$70,T$2,FALSE)=0,"",VLOOKUP($D62,[1]Eintragen!$D$4:$AB$70,T$2,FALSE)))</f>
        <v/>
      </c>
      <c r="U62" s="14" t="str">
        <f>IF(ISERROR(VLOOKUP($D62,[1]Eintragen!$D$4:$AB$70,U$2,FALSE)),"",IF(VLOOKUP($D62,[1]Eintragen!$D$4:$AB$70,U$2,FALSE)=0,"",VLOOKUP($D62,[1]Eintragen!$D$4:$AB$70,U$2,FALSE)))</f>
        <v/>
      </c>
      <c r="V62" s="15" t="str">
        <f>IF(ISERROR(VLOOKUP($D62,[1]Eintragen!$D$4:$AB$70,V$2,FALSE)),"",IF(VLOOKUP($D62,[1]Eintragen!$D$4:$AB$70,V$2,FALSE)=0,"",VLOOKUP($D62,[1]Eintragen!$D$4:$AB$70,V$2,FALSE)))</f>
        <v/>
      </c>
      <c r="W62" s="14" t="str">
        <f>IF(ISERROR(VLOOKUP($D62,[1]Eintragen!$D$4:$AB$70,W$2,FALSE)),"",IF(VLOOKUP($D62,[1]Eintragen!$D$4:$AB$70,W$2,FALSE)=0,"",VLOOKUP($D62,[1]Eintragen!$D$4:$AB$70,W$2,FALSE)))</f>
        <v/>
      </c>
      <c r="X62" s="15" t="str">
        <f>IF(ISERROR(VLOOKUP($D62,[1]Eintragen!$D$4:$AB$70,X$2,FALSE)),"",IF(VLOOKUP($D62,[1]Eintragen!$D$4:$AB$70,X$2,FALSE)=0,"",VLOOKUP($D62,[1]Eintragen!$D$4:$AB$70,X$2,FALSE)))</f>
        <v/>
      </c>
      <c r="Y62" s="14" t="str">
        <f>IF(ISERROR(VLOOKUP($D62,[1]Eintragen!$D$4:$AB$70,Y$2,FALSE)),"",IF(VLOOKUP($D62,[1]Eintragen!$D$4:$AB$70,Y$2,FALSE)=0,"",VLOOKUP($D62,[1]Eintragen!$D$4:$AB$70,Y$2,FALSE)))</f>
        <v/>
      </c>
      <c r="Z62" s="15" t="str">
        <f>IF(ISERROR(VLOOKUP($D62,[1]Eintragen!$D$4:$AB$70,Z$2,FALSE)),"",IF(VLOOKUP($D62,[1]Eintragen!$D$4:$AB$70,Z$2,FALSE)=0,"",VLOOKUP($D62,[1]Eintragen!$D$4:$AB$70,Z$2,FALSE)))</f>
        <v/>
      </c>
      <c r="AA62" s="14" t="str">
        <f>IF(ISERROR(VLOOKUP($D62,[1]Eintragen!$D$4:$AB$70,AA$2,FALSE)),"",IF(VLOOKUP($D62,[1]Eintragen!$D$4:$AB$70,AA$2,FALSE)=0,"",VLOOKUP($D62,[1]Eintragen!$D$4:$AB$70,AA$2,FALSE)))</f>
        <v/>
      </c>
    </row>
    <row r="63" spans="1:27" ht="17">
      <c r="A63" s="13"/>
      <c r="B63" s="19" t="str">
        <f>IF(D63="","",VLOOKUP(D63,[1]Eintragen!$AL$1:$AM$64,2,FALSE))</f>
        <v/>
      </c>
      <c r="C63" s="18">
        <v>56</v>
      </c>
      <c r="D63" s="18" t="str">
        <f>IF([1]Eintragen!D59="","",VLOOKUP(C63,[1]Eintragen!$C$4:$D$70,2,FALSE))</f>
        <v/>
      </c>
      <c r="E63" s="17" t="str">
        <f>IF(D63="","",(VLOOKUP(D63,[1]Eintragen!$D$4:$F$70,2,FALSE)))</f>
        <v/>
      </c>
      <c r="F63" s="16">
        <f t="shared" si="1"/>
        <v>0</v>
      </c>
      <c r="G63" s="15" t="str">
        <f>IF(ISERROR(VLOOKUP($D63,[1]Eintragen!$D$4:$AB$70,G$2,FALSE)),"",IF(VLOOKUP($D63,[1]Eintragen!$D$4:$AB$70,G$2,FALSE)=0,"",VLOOKUP($D63,[1]Eintragen!$D$4:$AB$70,G$2,FALSE)))</f>
        <v/>
      </c>
      <c r="H63" s="14" t="str">
        <f>IF(ISERROR(VLOOKUP($D63,[1]Eintragen!$D$4:$AB$70,H$2,FALSE)),"",IF(VLOOKUP($D63,[1]Eintragen!$D$4:$AB$70,H$2,FALSE)=0,"",VLOOKUP($D63,[1]Eintragen!$D$4:$AB$70,H$2,FALSE)))</f>
        <v/>
      </c>
      <c r="I63" s="15" t="str">
        <f>IF(ISERROR(VLOOKUP($D63,[1]Eintragen!$D$4:$AB$70,I$2,FALSE)),"",IF(VLOOKUP($D63,[1]Eintragen!$D$4:$AB$70,I$2,FALSE)=0,"",VLOOKUP($D63,[1]Eintragen!$D$4:$AB$70,I$2,FALSE)))</f>
        <v/>
      </c>
      <c r="J63" s="14" t="str">
        <f>IF(ISERROR(VLOOKUP($D63,[1]Eintragen!$D$4:$AB$70,J$2,FALSE)),"",IF(VLOOKUP($D63,[1]Eintragen!$D$4:$AB$70,J$2,FALSE)=0,"",VLOOKUP($D63,[1]Eintragen!$D$4:$AB$70,J$2,FALSE)))</f>
        <v/>
      </c>
      <c r="K63" s="15" t="str">
        <f>IF(ISERROR(VLOOKUP($D63,[1]Eintragen!$D$4:$AB$70,K$2,FALSE)),"",IF(VLOOKUP($D63,[1]Eintragen!$D$4:$AB$70,K$2,FALSE)=0,"",VLOOKUP($D63,[1]Eintragen!$D$4:$AB$70,K$2,FALSE)))</f>
        <v/>
      </c>
      <c r="L63" s="14" t="str">
        <f>IF(ISERROR(VLOOKUP($D63,[1]Eintragen!$D$4:$AB$70,L$2,FALSE)),"",IF(VLOOKUP($D63,[1]Eintragen!$D$4:$AB$70,L$2,FALSE)=0,"",VLOOKUP($D63,[1]Eintragen!$D$4:$AB$70,L$2,FALSE)))</f>
        <v/>
      </c>
      <c r="M63" s="15" t="str">
        <f>IF(ISERROR(VLOOKUP($D63,[1]Eintragen!$D$4:$AB$70,M$2,FALSE)),"",IF(VLOOKUP($D63,[1]Eintragen!$D$4:$AB$70,M$2,FALSE)=0,"",VLOOKUP($D63,[1]Eintragen!$D$4:$AB$70,M$2,FALSE)))</f>
        <v/>
      </c>
      <c r="N63" s="14" t="str">
        <f>IF(ISERROR(VLOOKUP($D63,[1]Eintragen!$D$4:$AB$70,N$2,FALSE)),"",IF(VLOOKUP($D63,[1]Eintragen!$D$4:$AB$70,N$2,FALSE)=0,"",VLOOKUP($D63,[1]Eintragen!$D$4:$AB$70,N$2,FALSE)))</f>
        <v/>
      </c>
      <c r="O63" s="15" t="str">
        <f>IF(ISERROR(VLOOKUP($D63,[1]Eintragen!$D$4:$AB$70,O$2,FALSE)),"",IF(VLOOKUP($D63,[1]Eintragen!$D$4:$AB$70,O$2,FALSE)=0,"",VLOOKUP($D63,[1]Eintragen!$D$4:$AB$70,O$2,FALSE)))</f>
        <v/>
      </c>
      <c r="P63" s="14" t="str">
        <f>IF(ISERROR(VLOOKUP($D63,[1]Eintragen!$D$4:$AB$70,P$2,FALSE)),"",IF(VLOOKUP($D63,[1]Eintragen!$D$4:$AB$70,P$2,FALSE)=0,"",VLOOKUP($D63,[1]Eintragen!$D$4:$AB$70,P$2,FALSE)))</f>
        <v/>
      </c>
      <c r="Q63" s="14" t="str">
        <f>IF(ISERROR(VLOOKUP($D63,[1]Eintragen!$D$4:$AB$70,Q$2,FALSE)),"",IF(VLOOKUP($D63,[1]Eintragen!$D$4:$AB$70,Q$2,FALSE)=0,"",VLOOKUP($D63,[1]Eintragen!$D$4:$AB$70,Q$2,FALSE)))</f>
        <v/>
      </c>
      <c r="R63" s="15" t="str">
        <f>IF(ISERROR(VLOOKUP($D63,[1]Eintragen!$D$4:$AB$70,R$2,FALSE)),"",IF(VLOOKUP($D63,[1]Eintragen!$D$4:$AB$70,R$2,FALSE)=0,"",VLOOKUP($D63,[1]Eintragen!$D$4:$AB$70,R$2,FALSE)))</f>
        <v/>
      </c>
      <c r="S63" s="14" t="str">
        <f>IF(ISERROR(VLOOKUP($D63,[1]Eintragen!$D$4:$AB$70,S$2,FALSE)),"",IF(VLOOKUP($D63,[1]Eintragen!$D$4:$AB$70,S$2,FALSE)=0,"",VLOOKUP($D63,[1]Eintragen!$D$4:$AB$70,S$2,FALSE)))</f>
        <v/>
      </c>
      <c r="T63" s="15" t="str">
        <f>IF(ISERROR(VLOOKUP($D63,[1]Eintragen!$D$4:$AB$70,T$2,FALSE)),"",IF(VLOOKUP($D63,[1]Eintragen!$D$4:$AB$70,T$2,FALSE)=0,"",VLOOKUP($D63,[1]Eintragen!$D$4:$AB$70,T$2,FALSE)))</f>
        <v/>
      </c>
      <c r="U63" s="14" t="str">
        <f>IF(ISERROR(VLOOKUP($D63,[1]Eintragen!$D$4:$AB$70,U$2,FALSE)),"",IF(VLOOKUP($D63,[1]Eintragen!$D$4:$AB$70,U$2,FALSE)=0,"",VLOOKUP($D63,[1]Eintragen!$D$4:$AB$70,U$2,FALSE)))</f>
        <v/>
      </c>
      <c r="V63" s="15" t="str">
        <f>IF(ISERROR(VLOOKUP($D63,[1]Eintragen!$D$4:$AB$70,V$2,FALSE)),"",IF(VLOOKUP($D63,[1]Eintragen!$D$4:$AB$70,V$2,FALSE)=0,"",VLOOKUP($D63,[1]Eintragen!$D$4:$AB$70,V$2,FALSE)))</f>
        <v/>
      </c>
      <c r="W63" s="14" t="str">
        <f>IF(ISERROR(VLOOKUP($D63,[1]Eintragen!$D$4:$AB$70,W$2,FALSE)),"",IF(VLOOKUP($D63,[1]Eintragen!$D$4:$AB$70,W$2,FALSE)=0,"",VLOOKUP($D63,[1]Eintragen!$D$4:$AB$70,W$2,FALSE)))</f>
        <v/>
      </c>
      <c r="X63" s="15" t="str">
        <f>IF(ISERROR(VLOOKUP($D63,[1]Eintragen!$D$4:$AB$70,X$2,FALSE)),"",IF(VLOOKUP($D63,[1]Eintragen!$D$4:$AB$70,X$2,FALSE)=0,"",VLOOKUP($D63,[1]Eintragen!$D$4:$AB$70,X$2,FALSE)))</f>
        <v/>
      </c>
      <c r="Y63" s="14" t="str">
        <f>IF(ISERROR(VLOOKUP($D63,[1]Eintragen!$D$4:$AB$70,Y$2,FALSE)),"",IF(VLOOKUP($D63,[1]Eintragen!$D$4:$AB$70,Y$2,FALSE)=0,"",VLOOKUP($D63,[1]Eintragen!$D$4:$AB$70,Y$2,FALSE)))</f>
        <v/>
      </c>
      <c r="Z63" s="15" t="str">
        <f>IF(ISERROR(VLOOKUP($D63,[1]Eintragen!$D$4:$AB$70,Z$2,FALSE)),"",IF(VLOOKUP($D63,[1]Eintragen!$D$4:$AB$70,Z$2,FALSE)=0,"",VLOOKUP($D63,[1]Eintragen!$D$4:$AB$70,Z$2,FALSE)))</f>
        <v/>
      </c>
      <c r="AA63" s="14" t="str">
        <f>IF(ISERROR(VLOOKUP($D63,[1]Eintragen!$D$4:$AB$70,AA$2,FALSE)),"",IF(VLOOKUP($D63,[1]Eintragen!$D$4:$AB$70,AA$2,FALSE)=0,"",VLOOKUP($D63,[1]Eintragen!$D$4:$AB$70,AA$2,FALSE)))</f>
        <v/>
      </c>
    </row>
    <row r="64" spans="1:27" ht="17">
      <c r="A64" s="13"/>
      <c r="B64" s="19" t="str">
        <f>IF(D64="","",VLOOKUP(D64,[1]Eintragen!$AL$1:$AM$64,2,FALSE))</f>
        <v/>
      </c>
      <c r="C64" s="18">
        <v>57</v>
      </c>
      <c r="D64" s="18" t="str">
        <f>IF([1]Eintragen!D60="","",VLOOKUP(C64,[1]Eintragen!$C$4:$D$70,2,FALSE))</f>
        <v/>
      </c>
      <c r="E64" s="17" t="str">
        <f>IF(D64="","",(VLOOKUP(D64,[1]Eintragen!$D$4:$F$70,2,FALSE)))</f>
        <v/>
      </c>
      <c r="F64" s="16">
        <f t="shared" si="1"/>
        <v>0</v>
      </c>
      <c r="G64" s="15" t="str">
        <f>IF(ISERROR(VLOOKUP($D64,[1]Eintragen!$D$4:$AB$70,G$2,FALSE)),"",IF(VLOOKUP($D64,[1]Eintragen!$D$4:$AB$70,G$2,FALSE)=0,"",VLOOKUP($D64,[1]Eintragen!$D$4:$AB$70,G$2,FALSE)))</f>
        <v/>
      </c>
      <c r="H64" s="14" t="str">
        <f>IF(ISERROR(VLOOKUP($D64,[1]Eintragen!$D$4:$AB$70,H$2,FALSE)),"",IF(VLOOKUP($D64,[1]Eintragen!$D$4:$AB$70,H$2,FALSE)=0,"",VLOOKUP($D64,[1]Eintragen!$D$4:$AB$70,H$2,FALSE)))</f>
        <v/>
      </c>
      <c r="I64" s="15" t="str">
        <f>IF(ISERROR(VLOOKUP($D64,[1]Eintragen!$D$4:$AB$70,I$2,FALSE)),"",IF(VLOOKUP($D64,[1]Eintragen!$D$4:$AB$70,I$2,FALSE)=0,"",VLOOKUP($D64,[1]Eintragen!$D$4:$AB$70,I$2,FALSE)))</f>
        <v/>
      </c>
      <c r="J64" s="14" t="str">
        <f>IF(ISERROR(VLOOKUP($D64,[1]Eintragen!$D$4:$AB$70,J$2,FALSE)),"",IF(VLOOKUP($D64,[1]Eintragen!$D$4:$AB$70,J$2,FALSE)=0,"",VLOOKUP($D64,[1]Eintragen!$D$4:$AB$70,J$2,FALSE)))</f>
        <v/>
      </c>
      <c r="K64" s="15" t="str">
        <f>IF(ISERROR(VLOOKUP($D64,[1]Eintragen!$D$4:$AB$70,K$2,FALSE)),"",IF(VLOOKUP($D64,[1]Eintragen!$D$4:$AB$70,K$2,FALSE)=0,"",VLOOKUP($D64,[1]Eintragen!$D$4:$AB$70,K$2,FALSE)))</f>
        <v/>
      </c>
      <c r="L64" s="14" t="str">
        <f>IF(ISERROR(VLOOKUP($D64,[1]Eintragen!$D$4:$AB$70,L$2,FALSE)),"",IF(VLOOKUP($D64,[1]Eintragen!$D$4:$AB$70,L$2,FALSE)=0,"",VLOOKUP($D64,[1]Eintragen!$D$4:$AB$70,L$2,FALSE)))</f>
        <v/>
      </c>
      <c r="M64" s="15" t="str">
        <f>IF(ISERROR(VLOOKUP($D64,[1]Eintragen!$D$4:$AB$70,M$2,FALSE)),"",IF(VLOOKUP($D64,[1]Eintragen!$D$4:$AB$70,M$2,FALSE)=0,"",VLOOKUP($D64,[1]Eintragen!$D$4:$AB$70,M$2,FALSE)))</f>
        <v/>
      </c>
      <c r="N64" s="14" t="str">
        <f>IF(ISERROR(VLOOKUP($D64,[1]Eintragen!$D$4:$AB$70,N$2,FALSE)),"",IF(VLOOKUP($D64,[1]Eintragen!$D$4:$AB$70,N$2,FALSE)=0,"",VLOOKUP($D64,[1]Eintragen!$D$4:$AB$70,N$2,FALSE)))</f>
        <v/>
      </c>
      <c r="O64" s="15" t="str">
        <f>IF(ISERROR(VLOOKUP($D64,[1]Eintragen!$D$4:$AB$70,O$2,FALSE)),"",IF(VLOOKUP($D64,[1]Eintragen!$D$4:$AB$70,O$2,FALSE)=0,"",VLOOKUP($D64,[1]Eintragen!$D$4:$AB$70,O$2,FALSE)))</f>
        <v/>
      </c>
      <c r="P64" s="14" t="str">
        <f>IF(ISERROR(VLOOKUP($D64,[1]Eintragen!$D$4:$AB$70,P$2,FALSE)),"",IF(VLOOKUP($D64,[1]Eintragen!$D$4:$AB$70,P$2,FALSE)=0,"",VLOOKUP($D64,[1]Eintragen!$D$4:$AB$70,P$2,FALSE)))</f>
        <v/>
      </c>
      <c r="Q64" s="14" t="str">
        <f>IF(ISERROR(VLOOKUP($D64,[1]Eintragen!$D$4:$AB$70,Q$2,FALSE)),"",IF(VLOOKUP($D64,[1]Eintragen!$D$4:$AB$70,Q$2,FALSE)=0,"",VLOOKUP($D64,[1]Eintragen!$D$4:$AB$70,Q$2,FALSE)))</f>
        <v/>
      </c>
      <c r="R64" s="15" t="str">
        <f>IF(ISERROR(VLOOKUP($D64,[1]Eintragen!$D$4:$AB$70,R$2,FALSE)),"",IF(VLOOKUP($D64,[1]Eintragen!$D$4:$AB$70,R$2,FALSE)=0,"",VLOOKUP($D64,[1]Eintragen!$D$4:$AB$70,R$2,FALSE)))</f>
        <v/>
      </c>
      <c r="S64" s="14" t="str">
        <f>IF(ISERROR(VLOOKUP($D64,[1]Eintragen!$D$4:$AB$70,S$2,FALSE)),"",IF(VLOOKUP($D64,[1]Eintragen!$D$4:$AB$70,S$2,FALSE)=0,"",VLOOKUP($D64,[1]Eintragen!$D$4:$AB$70,S$2,FALSE)))</f>
        <v/>
      </c>
      <c r="T64" s="15" t="str">
        <f>IF(ISERROR(VLOOKUP($D64,[1]Eintragen!$D$4:$AB$70,T$2,FALSE)),"",IF(VLOOKUP($D64,[1]Eintragen!$D$4:$AB$70,T$2,FALSE)=0,"",VLOOKUP($D64,[1]Eintragen!$D$4:$AB$70,T$2,FALSE)))</f>
        <v/>
      </c>
      <c r="U64" s="14" t="str">
        <f>IF(ISERROR(VLOOKUP($D64,[1]Eintragen!$D$4:$AB$70,U$2,FALSE)),"",IF(VLOOKUP($D64,[1]Eintragen!$D$4:$AB$70,U$2,FALSE)=0,"",VLOOKUP($D64,[1]Eintragen!$D$4:$AB$70,U$2,FALSE)))</f>
        <v/>
      </c>
      <c r="V64" s="15" t="str">
        <f>IF(ISERROR(VLOOKUP($D64,[1]Eintragen!$D$4:$AB$70,V$2,FALSE)),"",IF(VLOOKUP($D64,[1]Eintragen!$D$4:$AB$70,V$2,FALSE)=0,"",VLOOKUP($D64,[1]Eintragen!$D$4:$AB$70,V$2,FALSE)))</f>
        <v/>
      </c>
      <c r="W64" s="14" t="str">
        <f>IF(ISERROR(VLOOKUP($D64,[1]Eintragen!$D$4:$AB$70,W$2,FALSE)),"",IF(VLOOKUP($D64,[1]Eintragen!$D$4:$AB$70,W$2,FALSE)=0,"",VLOOKUP($D64,[1]Eintragen!$D$4:$AB$70,W$2,FALSE)))</f>
        <v/>
      </c>
      <c r="X64" s="15" t="str">
        <f>IF(ISERROR(VLOOKUP($D64,[1]Eintragen!$D$4:$AB$70,X$2,FALSE)),"",IF(VLOOKUP($D64,[1]Eintragen!$D$4:$AB$70,X$2,FALSE)=0,"",VLOOKUP($D64,[1]Eintragen!$D$4:$AB$70,X$2,FALSE)))</f>
        <v/>
      </c>
      <c r="Y64" s="14" t="str">
        <f>IF(ISERROR(VLOOKUP($D64,[1]Eintragen!$D$4:$AB$70,Y$2,FALSE)),"",IF(VLOOKUP($D64,[1]Eintragen!$D$4:$AB$70,Y$2,FALSE)=0,"",VLOOKUP($D64,[1]Eintragen!$D$4:$AB$70,Y$2,FALSE)))</f>
        <v/>
      </c>
      <c r="Z64" s="15" t="str">
        <f>IF(ISERROR(VLOOKUP($D64,[1]Eintragen!$D$4:$AB$70,Z$2,FALSE)),"",IF(VLOOKUP($D64,[1]Eintragen!$D$4:$AB$70,Z$2,FALSE)=0,"",VLOOKUP($D64,[1]Eintragen!$D$4:$AB$70,Z$2,FALSE)))</f>
        <v/>
      </c>
      <c r="AA64" s="14" t="str">
        <f>IF(ISERROR(VLOOKUP($D64,[1]Eintragen!$D$4:$AB$70,AA$2,FALSE)),"",IF(VLOOKUP($D64,[1]Eintragen!$D$4:$AB$70,AA$2,FALSE)=0,"",VLOOKUP($D64,[1]Eintragen!$D$4:$AB$70,AA$2,FALSE)))</f>
        <v/>
      </c>
    </row>
    <row r="65" spans="1:27" ht="17">
      <c r="A65" s="13"/>
      <c r="B65" s="19" t="str">
        <f>IF(D65="","",VLOOKUP(D65,[1]Eintragen!$AL$1:$AM$64,2,FALSE))</f>
        <v/>
      </c>
      <c r="C65" s="18">
        <v>58</v>
      </c>
      <c r="D65" s="18" t="str">
        <f>IF([1]Eintragen!D61="","",VLOOKUP(C65,[1]Eintragen!$C$4:$D$70,2,FALSE))</f>
        <v/>
      </c>
      <c r="E65" s="17" t="str">
        <f>IF(D65="","",(VLOOKUP(D65,[1]Eintragen!$D$4:$F$70,2,FALSE)))</f>
        <v/>
      </c>
      <c r="F65" s="16">
        <f t="shared" si="1"/>
        <v>0</v>
      </c>
      <c r="G65" s="15" t="str">
        <f>IF(ISERROR(VLOOKUP($D65,[1]Eintragen!$D$4:$AB$70,G$2,FALSE)),"",IF(VLOOKUP($D65,[1]Eintragen!$D$4:$AB$70,G$2,FALSE)=0,"",VLOOKUP($D65,[1]Eintragen!$D$4:$AB$70,G$2,FALSE)))</f>
        <v/>
      </c>
      <c r="H65" s="14" t="str">
        <f>IF(ISERROR(VLOOKUP($D65,[1]Eintragen!$D$4:$AB$70,H$2,FALSE)),"",IF(VLOOKUP($D65,[1]Eintragen!$D$4:$AB$70,H$2,FALSE)=0,"",VLOOKUP($D65,[1]Eintragen!$D$4:$AB$70,H$2,FALSE)))</f>
        <v/>
      </c>
      <c r="I65" s="15" t="str">
        <f>IF(ISERROR(VLOOKUP($D65,[1]Eintragen!$D$4:$AB$70,I$2,FALSE)),"",IF(VLOOKUP($D65,[1]Eintragen!$D$4:$AB$70,I$2,FALSE)=0,"",VLOOKUP($D65,[1]Eintragen!$D$4:$AB$70,I$2,FALSE)))</f>
        <v/>
      </c>
      <c r="J65" s="14" t="str">
        <f>IF(ISERROR(VLOOKUP($D65,[1]Eintragen!$D$4:$AB$70,J$2,FALSE)),"",IF(VLOOKUP($D65,[1]Eintragen!$D$4:$AB$70,J$2,FALSE)=0,"",VLOOKUP($D65,[1]Eintragen!$D$4:$AB$70,J$2,FALSE)))</f>
        <v/>
      </c>
      <c r="K65" s="15" t="str">
        <f>IF(ISERROR(VLOOKUP($D65,[1]Eintragen!$D$4:$AB$70,K$2,FALSE)),"",IF(VLOOKUP($D65,[1]Eintragen!$D$4:$AB$70,K$2,FALSE)=0,"",VLOOKUP($D65,[1]Eintragen!$D$4:$AB$70,K$2,FALSE)))</f>
        <v/>
      </c>
      <c r="L65" s="14" t="str">
        <f>IF(ISERROR(VLOOKUP($D65,[1]Eintragen!$D$4:$AB$70,L$2,FALSE)),"",IF(VLOOKUP($D65,[1]Eintragen!$D$4:$AB$70,L$2,FALSE)=0,"",VLOOKUP($D65,[1]Eintragen!$D$4:$AB$70,L$2,FALSE)))</f>
        <v/>
      </c>
      <c r="M65" s="15" t="str">
        <f>IF(ISERROR(VLOOKUP($D65,[1]Eintragen!$D$4:$AB$70,M$2,FALSE)),"",IF(VLOOKUP($D65,[1]Eintragen!$D$4:$AB$70,M$2,FALSE)=0,"",VLOOKUP($D65,[1]Eintragen!$D$4:$AB$70,M$2,FALSE)))</f>
        <v/>
      </c>
      <c r="N65" s="14" t="str">
        <f>IF(ISERROR(VLOOKUP($D65,[1]Eintragen!$D$4:$AB$70,N$2,FALSE)),"",IF(VLOOKUP($D65,[1]Eintragen!$D$4:$AB$70,N$2,FALSE)=0,"",VLOOKUP($D65,[1]Eintragen!$D$4:$AB$70,N$2,FALSE)))</f>
        <v/>
      </c>
      <c r="O65" s="15" t="str">
        <f>IF(ISERROR(VLOOKUP($D65,[1]Eintragen!$D$4:$AB$70,O$2,FALSE)),"",IF(VLOOKUP($D65,[1]Eintragen!$D$4:$AB$70,O$2,FALSE)=0,"",VLOOKUP($D65,[1]Eintragen!$D$4:$AB$70,O$2,FALSE)))</f>
        <v/>
      </c>
      <c r="P65" s="14" t="str">
        <f>IF(ISERROR(VLOOKUP($D65,[1]Eintragen!$D$4:$AB$70,P$2,FALSE)),"",IF(VLOOKUP($D65,[1]Eintragen!$D$4:$AB$70,P$2,FALSE)=0,"",VLOOKUP($D65,[1]Eintragen!$D$4:$AB$70,P$2,FALSE)))</f>
        <v/>
      </c>
      <c r="Q65" s="14" t="str">
        <f>IF(ISERROR(VLOOKUP($D65,[1]Eintragen!$D$4:$AB$70,Q$2,FALSE)),"",IF(VLOOKUP($D65,[1]Eintragen!$D$4:$AB$70,Q$2,FALSE)=0,"",VLOOKUP($D65,[1]Eintragen!$D$4:$AB$70,Q$2,FALSE)))</f>
        <v/>
      </c>
      <c r="R65" s="15" t="str">
        <f>IF(ISERROR(VLOOKUP($D65,[1]Eintragen!$D$4:$AB$70,R$2,FALSE)),"",IF(VLOOKUP($D65,[1]Eintragen!$D$4:$AB$70,R$2,FALSE)=0,"",VLOOKUP($D65,[1]Eintragen!$D$4:$AB$70,R$2,FALSE)))</f>
        <v/>
      </c>
      <c r="S65" s="14" t="str">
        <f>IF(ISERROR(VLOOKUP($D65,[1]Eintragen!$D$4:$AB$70,S$2,FALSE)),"",IF(VLOOKUP($D65,[1]Eintragen!$D$4:$AB$70,S$2,FALSE)=0,"",VLOOKUP($D65,[1]Eintragen!$D$4:$AB$70,S$2,FALSE)))</f>
        <v/>
      </c>
      <c r="T65" s="15" t="str">
        <f>IF(ISERROR(VLOOKUP($D65,[1]Eintragen!$D$4:$AB$70,T$2,FALSE)),"",IF(VLOOKUP($D65,[1]Eintragen!$D$4:$AB$70,T$2,FALSE)=0,"",VLOOKUP($D65,[1]Eintragen!$D$4:$AB$70,T$2,FALSE)))</f>
        <v/>
      </c>
      <c r="U65" s="14" t="str">
        <f>IF(ISERROR(VLOOKUP($D65,[1]Eintragen!$D$4:$AB$70,U$2,FALSE)),"",IF(VLOOKUP($D65,[1]Eintragen!$D$4:$AB$70,U$2,FALSE)=0,"",VLOOKUP($D65,[1]Eintragen!$D$4:$AB$70,U$2,FALSE)))</f>
        <v/>
      </c>
      <c r="V65" s="15" t="str">
        <f>IF(ISERROR(VLOOKUP($D65,[1]Eintragen!$D$4:$AB$70,V$2,FALSE)),"",IF(VLOOKUP($D65,[1]Eintragen!$D$4:$AB$70,V$2,FALSE)=0,"",VLOOKUP($D65,[1]Eintragen!$D$4:$AB$70,V$2,FALSE)))</f>
        <v/>
      </c>
      <c r="W65" s="14" t="str">
        <f>IF(ISERROR(VLOOKUP($D65,[1]Eintragen!$D$4:$AB$70,W$2,FALSE)),"",IF(VLOOKUP($D65,[1]Eintragen!$D$4:$AB$70,W$2,FALSE)=0,"",VLOOKUP($D65,[1]Eintragen!$D$4:$AB$70,W$2,FALSE)))</f>
        <v/>
      </c>
      <c r="X65" s="15" t="str">
        <f>IF(ISERROR(VLOOKUP($D65,[1]Eintragen!$D$4:$AB$70,X$2,FALSE)),"",IF(VLOOKUP($D65,[1]Eintragen!$D$4:$AB$70,X$2,FALSE)=0,"",VLOOKUP($D65,[1]Eintragen!$D$4:$AB$70,X$2,FALSE)))</f>
        <v/>
      </c>
      <c r="Y65" s="14" t="str">
        <f>IF(ISERROR(VLOOKUP($D65,[1]Eintragen!$D$4:$AB$70,Y$2,FALSE)),"",IF(VLOOKUP($D65,[1]Eintragen!$D$4:$AB$70,Y$2,FALSE)=0,"",VLOOKUP($D65,[1]Eintragen!$D$4:$AB$70,Y$2,FALSE)))</f>
        <v/>
      </c>
      <c r="Z65" s="15" t="str">
        <f>IF(ISERROR(VLOOKUP($D65,[1]Eintragen!$D$4:$AB$70,Z$2,FALSE)),"",IF(VLOOKUP($D65,[1]Eintragen!$D$4:$AB$70,Z$2,FALSE)=0,"",VLOOKUP($D65,[1]Eintragen!$D$4:$AB$70,Z$2,FALSE)))</f>
        <v/>
      </c>
      <c r="AA65" s="14" t="str">
        <f>IF(ISERROR(VLOOKUP($D65,[1]Eintragen!$D$4:$AB$70,AA$2,FALSE)),"",IF(VLOOKUP($D65,[1]Eintragen!$D$4:$AB$70,AA$2,FALSE)=0,"",VLOOKUP($D65,[1]Eintragen!$D$4:$AB$70,AA$2,FALSE)))</f>
        <v/>
      </c>
    </row>
    <row r="66" spans="1:27" ht="17">
      <c r="A66" s="13"/>
      <c r="B66" s="19" t="str">
        <f>IF(D66="","",VLOOKUP(D66,[1]Eintragen!$AL$1:$AM$64,2,FALSE))</f>
        <v/>
      </c>
      <c r="C66" s="18">
        <v>59</v>
      </c>
      <c r="D66" s="18" t="str">
        <f>IF([1]Eintragen!D62="","",VLOOKUP(C66,[1]Eintragen!$C$4:$D$70,2,FALSE))</f>
        <v/>
      </c>
      <c r="E66" s="17" t="str">
        <f>IF(D66="","",(VLOOKUP(D66,[1]Eintragen!$D$4:$F$70,2,FALSE)))</f>
        <v/>
      </c>
      <c r="F66" s="16">
        <f t="shared" si="1"/>
        <v>0</v>
      </c>
      <c r="G66" s="15" t="str">
        <f>IF(ISERROR(VLOOKUP($D66,[1]Eintragen!$D$4:$AB$70,G$2,FALSE)),"",IF(VLOOKUP($D66,[1]Eintragen!$D$4:$AB$70,G$2,FALSE)=0,"",VLOOKUP($D66,[1]Eintragen!$D$4:$AB$70,G$2,FALSE)))</f>
        <v/>
      </c>
      <c r="H66" s="14" t="str">
        <f>IF(ISERROR(VLOOKUP($D66,[1]Eintragen!$D$4:$AB$70,H$2,FALSE)),"",IF(VLOOKUP($D66,[1]Eintragen!$D$4:$AB$70,H$2,FALSE)=0,"",VLOOKUP($D66,[1]Eintragen!$D$4:$AB$70,H$2,FALSE)))</f>
        <v/>
      </c>
      <c r="I66" s="15" t="str">
        <f>IF(ISERROR(VLOOKUP($D66,[1]Eintragen!$D$4:$AB$70,I$2,FALSE)),"",IF(VLOOKUP($D66,[1]Eintragen!$D$4:$AB$70,I$2,FALSE)=0,"",VLOOKUP($D66,[1]Eintragen!$D$4:$AB$70,I$2,FALSE)))</f>
        <v/>
      </c>
      <c r="J66" s="14" t="str">
        <f>IF(ISERROR(VLOOKUP($D66,[1]Eintragen!$D$4:$AB$70,J$2,FALSE)),"",IF(VLOOKUP($D66,[1]Eintragen!$D$4:$AB$70,J$2,FALSE)=0,"",VLOOKUP($D66,[1]Eintragen!$D$4:$AB$70,J$2,FALSE)))</f>
        <v/>
      </c>
      <c r="K66" s="15" t="str">
        <f>IF(ISERROR(VLOOKUP($D66,[1]Eintragen!$D$4:$AB$70,K$2,FALSE)),"",IF(VLOOKUP($D66,[1]Eintragen!$D$4:$AB$70,K$2,FALSE)=0,"",VLOOKUP($D66,[1]Eintragen!$D$4:$AB$70,K$2,FALSE)))</f>
        <v/>
      </c>
      <c r="L66" s="14" t="str">
        <f>IF(ISERROR(VLOOKUP($D66,[1]Eintragen!$D$4:$AB$70,L$2,FALSE)),"",IF(VLOOKUP($D66,[1]Eintragen!$D$4:$AB$70,L$2,FALSE)=0,"",VLOOKUP($D66,[1]Eintragen!$D$4:$AB$70,L$2,FALSE)))</f>
        <v/>
      </c>
      <c r="M66" s="15" t="str">
        <f>IF(ISERROR(VLOOKUP($D66,[1]Eintragen!$D$4:$AB$70,M$2,FALSE)),"",IF(VLOOKUP($D66,[1]Eintragen!$D$4:$AB$70,M$2,FALSE)=0,"",VLOOKUP($D66,[1]Eintragen!$D$4:$AB$70,M$2,FALSE)))</f>
        <v/>
      </c>
      <c r="N66" s="14" t="str">
        <f>IF(ISERROR(VLOOKUP($D66,[1]Eintragen!$D$4:$AB$70,N$2,FALSE)),"",IF(VLOOKUP($D66,[1]Eintragen!$D$4:$AB$70,N$2,FALSE)=0,"",VLOOKUP($D66,[1]Eintragen!$D$4:$AB$70,N$2,FALSE)))</f>
        <v/>
      </c>
      <c r="O66" s="15" t="str">
        <f>IF(ISERROR(VLOOKUP($D66,[1]Eintragen!$D$4:$AB$70,O$2,FALSE)),"",IF(VLOOKUP($D66,[1]Eintragen!$D$4:$AB$70,O$2,FALSE)=0,"",VLOOKUP($D66,[1]Eintragen!$D$4:$AB$70,O$2,FALSE)))</f>
        <v/>
      </c>
      <c r="P66" s="14" t="str">
        <f>IF(ISERROR(VLOOKUP($D66,[1]Eintragen!$D$4:$AB$70,P$2,FALSE)),"",IF(VLOOKUP($D66,[1]Eintragen!$D$4:$AB$70,P$2,FALSE)=0,"",VLOOKUP($D66,[1]Eintragen!$D$4:$AB$70,P$2,FALSE)))</f>
        <v/>
      </c>
      <c r="Q66" s="14" t="str">
        <f>IF(ISERROR(VLOOKUP($D66,[1]Eintragen!$D$4:$AB$70,Q$2,FALSE)),"",IF(VLOOKUP($D66,[1]Eintragen!$D$4:$AB$70,Q$2,FALSE)=0,"",VLOOKUP($D66,[1]Eintragen!$D$4:$AB$70,Q$2,FALSE)))</f>
        <v/>
      </c>
      <c r="R66" s="15" t="str">
        <f>IF(ISERROR(VLOOKUP($D66,[1]Eintragen!$D$4:$AB$70,R$2,FALSE)),"",IF(VLOOKUP($D66,[1]Eintragen!$D$4:$AB$70,R$2,FALSE)=0,"",VLOOKUP($D66,[1]Eintragen!$D$4:$AB$70,R$2,FALSE)))</f>
        <v/>
      </c>
      <c r="S66" s="14" t="str">
        <f>IF(ISERROR(VLOOKUP($D66,[1]Eintragen!$D$4:$AB$70,S$2,FALSE)),"",IF(VLOOKUP($D66,[1]Eintragen!$D$4:$AB$70,S$2,FALSE)=0,"",VLOOKUP($D66,[1]Eintragen!$D$4:$AB$70,S$2,FALSE)))</f>
        <v/>
      </c>
      <c r="T66" s="15" t="str">
        <f>IF(ISERROR(VLOOKUP($D66,[1]Eintragen!$D$4:$AB$70,T$2,FALSE)),"",IF(VLOOKUP($D66,[1]Eintragen!$D$4:$AB$70,T$2,FALSE)=0,"",VLOOKUP($D66,[1]Eintragen!$D$4:$AB$70,T$2,FALSE)))</f>
        <v/>
      </c>
      <c r="U66" s="14" t="str">
        <f>IF(ISERROR(VLOOKUP($D66,[1]Eintragen!$D$4:$AB$70,U$2,FALSE)),"",IF(VLOOKUP($D66,[1]Eintragen!$D$4:$AB$70,U$2,FALSE)=0,"",VLOOKUP($D66,[1]Eintragen!$D$4:$AB$70,U$2,FALSE)))</f>
        <v/>
      </c>
      <c r="V66" s="15" t="str">
        <f>IF(ISERROR(VLOOKUP($D66,[1]Eintragen!$D$4:$AB$70,V$2,FALSE)),"",IF(VLOOKUP($D66,[1]Eintragen!$D$4:$AB$70,V$2,FALSE)=0,"",VLOOKUP($D66,[1]Eintragen!$D$4:$AB$70,V$2,FALSE)))</f>
        <v/>
      </c>
      <c r="W66" s="14" t="str">
        <f>IF(ISERROR(VLOOKUP($D66,[1]Eintragen!$D$4:$AB$70,W$2,FALSE)),"",IF(VLOOKUP($D66,[1]Eintragen!$D$4:$AB$70,W$2,FALSE)=0,"",VLOOKUP($D66,[1]Eintragen!$D$4:$AB$70,W$2,FALSE)))</f>
        <v/>
      </c>
      <c r="X66" s="15" t="str">
        <f>IF(ISERROR(VLOOKUP($D66,[1]Eintragen!$D$4:$AB$70,X$2,FALSE)),"",IF(VLOOKUP($D66,[1]Eintragen!$D$4:$AB$70,X$2,FALSE)=0,"",VLOOKUP($D66,[1]Eintragen!$D$4:$AB$70,X$2,FALSE)))</f>
        <v/>
      </c>
      <c r="Y66" s="14" t="str">
        <f>IF(ISERROR(VLOOKUP($D66,[1]Eintragen!$D$4:$AB$70,Y$2,FALSE)),"",IF(VLOOKUP($D66,[1]Eintragen!$D$4:$AB$70,Y$2,FALSE)=0,"",VLOOKUP($D66,[1]Eintragen!$D$4:$AB$70,Y$2,FALSE)))</f>
        <v/>
      </c>
      <c r="Z66" s="15" t="str">
        <f>IF(ISERROR(VLOOKUP($D66,[1]Eintragen!$D$4:$AB$70,Z$2,FALSE)),"",IF(VLOOKUP($D66,[1]Eintragen!$D$4:$AB$70,Z$2,FALSE)=0,"",VLOOKUP($D66,[1]Eintragen!$D$4:$AB$70,Z$2,FALSE)))</f>
        <v/>
      </c>
      <c r="AA66" s="14" t="str">
        <f>IF(ISERROR(VLOOKUP($D66,[1]Eintragen!$D$4:$AB$70,AA$2,FALSE)),"",IF(VLOOKUP($D66,[1]Eintragen!$D$4:$AB$70,AA$2,FALSE)=0,"",VLOOKUP($D66,[1]Eintragen!$D$4:$AB$70,AA$2,FALSE)))</f>
        <v/>
      </c>
    </row>
    <row r="67" spans="1:27" ht="17">
      <c r="A67" s="13"/>
      <c r="B67" s="19" t="str">
        <f>IF(D67="","",VLOOKUP(D67,[1]Eintragen!$AL$1:$AM$64,2,FALSE))</f>
        <v/>
      </c>
      <c r="C67" s="18">
        <v>60</v>
      </c>
      <c r="D67" s="18" t="str">
        <f>IF([1]Eintragen!D63="","",VLOOKUP(C67,[1]Eintragen!$C$4:$D$70,2,FALSE))</f>
        <v/>
      </c>
      <c r="E67" s="17" t="str">
        <f>IF(D67="","",(VLOOKUP(D67,[1]Eintragen!$D$4:$F$70,2,FALSE)))</f>
        <v/>
      </c>
      <c r="F67" s="16">
        <f t="shared" si="1"/>
        <v>0</v>
      </c>
      <c r="G67" s="15" t="str">
        <f>IF(ISERROR(VLOOKUP($D67,[1]Eintragen!$D$4:$AB$70,G$2,FALSE)),"",IF(VLOOKUP($D67,[1]Eintragen!$D$4:$AB$70,G$2,FALSE)=0,"",VLOOKUP($D67,[1]Eintragen!$D$4:$AB$70,G$2,FALSE)))</f>
        <v/>
      </c>
      <c r="H67" s="14" t="str">
        <f>IF(ISERROR(VLOOKUP($D67,[1]Eintragen!$D$4:$AB$70,H$2,FALSE)),"",IF(VLOOKUP($D67,[1]Eintragen!$D$4:$AB$70,H$2,FALSE)=0,"",VLOOKUP($D67,[1]Eintragen!$D$4:$AB$70,H$2,FALSE)))</f>
        <v/>
      </c>
      <c r="I67" s="15" t="str">
        <f>IF(ISERROR(VLOOKUP($D67,[1]Eintragen!$D$4:$AB$70,I$2,FALSE)),"",IF(VLOOKUP($D67,[1]Eintragen!$D$4:$AB$70,I$2,FALSE)=0,"",VLOOKUP($D67,[1]Eintragen!$D$4:$AB$70,I$2,FALSE)))</f>
        <v/>
      </c>
      <c r="J67" s="14" t="str">
        <f>IF(ISERROR(VLOOKUP($D67,[1]Eintragen!$D$4:$AB$70,J$2,FALSE)),"",IF(VLOOKUP($D67,[1]Eintragen!$D$4:$AB$70,J$2,FALSE)=0,"",VLOOKUP($D67,[1]Eintragen!$D$4:$AB$70,J$2,FALSE)))</f>
        <v/>
      </c>
      <c r="K67" s="15" t="str">
        <f>IF(ISERROR(VLOOKUP($D67,[1]Eintragen!$D$4:$AB$70,K$2,FALSE)),"",IF(VLOOKUP($D67,[1]Eintragen!$D$4:$AB$70,K$2,FALSE)=0,"",VLOOKUP($D67,[1]Eintragen!$D$4:$AB$70,K$2,FALSE)))</f>
        <v/>
      </c>
      <c r="L67" s="14" t="str">
        <f>IF(ISERROR(VLOOKUP($D67,[1]Eintragen!$D$4:$AB$70,L$2,FALSE)),"",IF(VLOOKUP($D67,[1]Eintragen!$D$4:$AB$70,L$2,FALSE)=0,"",VLOOKUP($D67,[1]Eintragen!$D$4:$AB$70,L$2,FALSE)))</f>
        <v/>
      </c>
      <c r="M67" s="15" t="str">
        <f>IF(ISERROR(VLOOKUP($D67,[1]Eintragen!$D$4:$AB$70,M$2,FALSE)),"",IF(VLOOKUP($D67,[1]Eintragen!$D$4:$AB$70,M$2,FALSE)=0,"",VLOOKUP($D67,[1]Eintragen!$D$4:$AB$70,M$2,FALSE)))</f>
        <v/>
      </c>
      <c r="N67" s="14" t="str">
        <f>IF(ISERROR(VLOOKUP($D67,[1]Eintragen!$D$4:$AB$70,N$2,FALSE)),"",IF(VLOOKUP($D67,[1]Eintragen!$D$4:$AB$70,N$2,FALSE)=0,"",VLOOKUP($D67,[1]Eintragen!$D$4:$AB$70,N$2,FALSE)))</f>
        <v/>
      </c>
      <c r="O67" s="15" t="str">
        <f>IF(ISERROR(VLOOKUP($D67,[1]Eintragen!$D$4:$AB$70,O$2,FALSE)),"",IF(VLOOKUP($D67,[1]Eintragen!$D$4:$AB$70,O$2,FALSE)=0,"",VLOOKUP($D67,[1]Eintragen!$D$4:$AB$70,O$2,FALSE)))</f>
        <v/>
      </c>
      <c r="P67" s="14" t="str">
        <f>IF(ISERROR(VLOOKUP($D67,[1]Eintragen!$D$4:$AB$70,P$2,FALSE)),"",IF(VLOOKUP($D67,[1]Eintragen!$D$4:$AB$70,P$2,FALSE)=0,"",VLOOKUP($D67,[1]Eintragen!$D$4:$AB$70,P$2,FALSE)))</f>
        <v/>
      </c>
      <c r="Q67" s="14" t="str">
        <f>IF(ISERROR(VLOOKUP($D67,[1]Eintragen!$D$4:$AB$70,Q$2,FALSE)),"",IF(VLOOKUP($D67,[1]Eintragen!$D$4:$AB$70,Q$2,FALSE)=0,"",VLOOKUP($D67,[1]Eintragen!$D$4:$AB$70,Q$2,FALSE)))</f>
        <v/>
      </c>
      <c r="R67" s="15" t="str">
        <f>IF(ISERROR(VLOOKUP($D67,[1]Eintragen!$D$4:$AB$70,R$2,FALSE)),"",IF(VLOOKUP($D67,[1]Eintragen!$D$4:$AB$70,R$2,FALSE)=0,"",VLOOKUP($D67,[1]Eintragen!$D$4:$AB$70,R$2,FALSE)))</f>
        <v/>
      </c>
      <c r="S67" s="14" t="str">
        <f>IF(ISERROR(VLOOKUP($D67,[1]Eintragen!$D$4:$AB$70,S$2,FALSE)),"",IF(VLOOKUP($D67,[1]Eintragen!$D$4:$AB$70,S$2,FALSE)=0,"",VLOOKUP($D67,[1]Eintragen!$D$4:$AB$70,S$2,FALSE)))</f>
        <v/>
      </c>
      <c r="T67" s="15" t="str">
        <f>IF(ISERROR(VLOOKUP($D67,[1]Eintragen!$D$4:$AB$70,T$2,FALSE)),"",IF(VLOOKUP($D67,[1]Eintragen!$D$4:$AB$70,T$2,FALSE)=0,"",VLOOKUP($D67,[1]Eintragen!$D$4:$AB$70,T$2,FALSE)))</f>
        <v/>
      </c>
      <c r="U67" s="14" t="str">
        <f>IF(ISERROR(VLOOKUP($D67,[1]Eintragen!$D$4:$AB$70,U$2,FALSE)),"",IF(VLOOKUP($D67,[1]Eintragen!$D$4:$AB$70,U$2,FALSE)=0,"",VLOOKUP($D67,[1]Eintragen!$D$4:$AB$70,U$2,FALSE)))</f>
        <v/>
      </c>
      <c r="V67" s="15" t="str">
        <f>IF(ISERROR(VLOOKUP($D67,[1]Eintragen!$D$4:$AB$70,V$2,FALSE)),"",IF(VLOOKUP($D67,[1]Eintragen!$D$4:$AB$70,V$2,FALSE)=0,"",VLOOKUP($D67,[1]Eintragen!$D$4:$AB$70,V$2,FALSE)))</f>
        <v/>
      </c>
      <c r="W67" s="14" t="str">
        <f>IF(ISERROR(VLOOKUP($D67,[1]Eintragen!$D$4:$AB$70,W$2,FALSE)),"",IF(VLOOKUP($D67,[1]Eintragen!$D$4:$AB$70,W$2,FALSE)=0,"",VLOOKUP($D67,[1]Eintragen!$D$4:$AB$70,W$2,FALSE)))</f>
        <v/>
      </c>
      <c r="X67" s="15" t="str">
        <f>IF(ISERROR(VLOOKUP($D67,[1]Eintragen!$D$4:$AB$70,X$2,FALSE)),"",IF(VLOOKUP($D67,[1]Eintragen!$D$4:$AB$70,X$2,FALSE)=0,"",VLOOKUP($D67,[1]Eintragen!$D$4:$AB$70,X$2,FALSE)))</f>
        <v/>
      </c>
      <c r="Y67" s="14" t="str">
        <f>IF(ISERROR(VLOOKUP($D67,[1]Eintragen!$D$4:$AB$70,Y$2,FALSE)),"",IF(VLOOKUP($D67,[1]Eintragen!$D$4:$AB$70,Y$2,FALSE)=0,"",VLOOKUP($D67,[1]Eintragen!$D$4:$AB$70,Y$2,FALSE)))</f>
        <v/>
      </c>
      <c r="Z67" s="15" t="str">
        <f>IF(ISERROR(VLOOKUP($D67,[1]Eintragen!$D$4:$AB$70,Z$2,FALSE)),"",IF(VLOOKUP($D67,[1]Eintragen!$D$4:$AB$70,Z$2,FALSE)=0,"",VLOOKUP($D67,[1]Eintragen!$D$4:$AB$70,Z$2,FALSE)))</f>
        <v/>
      </c>
      <c r="AA67" s="14" t="str">
        <f>IF(ISERROR(VLOOKUP($D67,[1]Eintragen!$D$4:$AB$70,AA$2,FALSE)),"",IF(VLOOKUP($D67,[1]Eintragen!$D$4:$AB$70,AA$2,FALSE)=0,"",VLOOKUP($D67,[1]Eintragen!$D$4:$AB$70,AA$2,FALSE)))</f>
        <v/>
      </c>
    </row>
    <row r="68" spans="1:27" ht="17">
      <c r="A68" s="13"/>
      <c r="B68" s="19" t="str">
        <f>IF(D68="","",VLOOKUP(D68,[1]Eintragen!$AL$1:$AM$64,2,FALSE))</f>
        <v/>
      </c>
      <c r="C68" s="18">
        <v>61</v>
      </c>
      <c r="D68" s="18" t="str">
        <f>IF([1]Eintragen!D64="","",VLOOKUP(C68,[1]Eintragen!$C$4:$D$70,2,FALSE))</f>
        <v/>
      </c>
      <c r="E68" s="17" t="str">
        <f>IF(D68="","",(VLOOKUP(D68,[1]Eintragen!$D$4:$F$70,2,FALSE)))</f>
        <v/>
      </c>
      <c r="F68" s="16">
        <f t="shared" si="1"/>
        <v>0</v>
      </c>
      <c r="G68" s="15" t="str">
        <f>IF(ISERROR(VLOOKUP($D68,[1]Eintragen!$D$4:$AB$70,G$2,FALSE)),"",IF(VLOOKUP($D68,[1]Eintragen!$D$4:$AB$70,G$2,FALSE)=0,"",VLOOKUP($D68,[1]Eintragen!$D$4:$AB$70,G$2,FALSE)))</f>
        <v/>
      </c>
      <c r="H68" s="14" t="str">
        <f>IF(ISERROR(VLOOKUP($D68,[1]Eintragen!$D$4:$AB$70,H$2,FALSE)),"",IF(VLOOKUP($D68,[1]Eintragen!$D$4:$AB$70,H$2,FALSE)=0,"",VLOOKUP($D68,[1]Eintragen!$D$4:$AB$70,H$2,FALSE)))</f>
        <v/>
      </c>
      <c r="I68" s="15" t="str">
        <f>IF(ISERROR(VLOOKUP($D68,[1]Eintragen!$D$4:$AB$70,I$2,FALSE)),"",IF(VLOOKUP($D68,[1]Eintragen!$D$4:$AB$70,I$2,FALSE)=0,"",VLOOKUP($D68,[1]Eintragen!$D$4:$AB$70,I$2,FALSE)))</f>
        <v/>
      </c>
      <c r="J68" s="14" t="str">
        <f>IF(ISERROR(VLOOKUP($D68,[1]Eintragen!$D$4:$AB$70,J$2,FALSE)),"",IF(VLOOKUP($D68,[1]Eintragen!$D$4:$AB$70,J$2,FALSE)=0,"",VLOOKUP($D68,[1]Eintragen!$D$4:$AB$70,J$2,FALSE)))</f>
        <v/>
      </c>
      <c r="K68" s="15" t="str">
        <f>IF(ISERROR(VLOOKUP($D68,[1]Eintragen!$D$4:$AB$70,K$2,FALSE)),"",IF(VLOOKUP($D68,[1]Eintragen!$D$4:$AB$70,K$2,FALSE)=0,"",VLOOKUP($D68,[1]Eintragen!$D$4:$AB$70,K$2,FALSE)))</f>
        <v/>
      </c>
      <c r="L68" s="14" t="str">
        <f>IF(ISERROR(VLOOKUP($D68,[1]Eintragen!$D$4:$AB$70,L$2,FALSE)),"",IF(VLOOKUP($D68,[1]Eintragen!$D$4:$AB$70,L$2,FALSE)=0,"",VLOOKUP($D68,[1]Eintragen!$D$4:$AB$70,L$2,FALSE)))</f>
        <v/>
      </c>
      <c r="M68" s="15" t="str">
        <f>IF(ISERROR(VLOOKUP($D68,[1]Eintragen!$D$4:$AB$70,M$2,FALSE)),"",IF(VLOOKUP($D68,[1]Eintragen!$D$4:$AB$70,M$2,FALSE)=0,"",VLOOKUP($D68,[1]Eintragen!$D$4:$AB$70,M$2,FALSE)))</f>
        <v/>
      </c>
      <c r="N68" s="14" t="str">
        <f>IF(ISERROR(VLOOKUP($D68,[1]Eintragen!$D$4:$AB$70,N$2,FALSE)),"",IF(VLOOKUP($D68,[1]Eintragen!$D$4:$AB$70,N$2,FALSE)=0,"",VLOOKUP($D68,[1]Eintragen!$D$4:$AB$70,N$2,FALSE)))</f>
        <v/>
      </c>
      <c r="O68" s="15" t="str">
        <f>IF(ISERROR(VLOOKUP($D68,[1]Eintragen!$D$4:$AB$70,O$2,FALSE)),"",IF(VLOOKUP($D68,[1]Eintragen!$D$4:$AB$70,O$2,FALSE)=0,"",VLOOKUP($D68,[1]Eintragen!$D$4:$AB$70,O$2,FALSE)))</f>
        <v/>
      </c>
      <c r="P68" s="14" t="str">
        <f>IF(ISERROR(VLOOKUP($D68,[1]Eintragen!$D$4:$AB$70,P$2,FALSE)),"",IF(VLOOKUP($D68,[1]Eintragen!$D$4:$AB$70,P$2,FALSE)=0,"",VLOOKUP($D68,[1]Eintragen!$D$4:$AB$70,P$2,FALSE)))</f>
        <v/>
      </c>
      <c r="Q68" s="14" t="str">
        <f>IF(ISERROR(VLOOKUP($D68,[1]Eintragen!$D$4:$AB$70,Q$2,FALSE)),"",IF(VLOOKUP($D68,[1]Eintragen!$D$4:$AB$70,Q$2,FALSE)=0,"",VLOOKUP($D68,[1]Eintragen!$D$4:$AB$70,Q$2,FALSE)))</f>
        <v/>
      </c>
      <c r="R68" s="15" t="str">
        <f>IF(ISERROR(VLOOKUP($D68,[1]Eintragen!$D$4:$AB$70,R$2,FALSE)),"",IF(VLOOKUP($D68,[1]Eintragen!$D$4:$AB$70,R$2,FALSE)=0,"",VLOOKUP($D68,[1]Eintragen!$D$4:$AB$70,R$2,FALSE)))</f>
        <v/>
      </c>
      <c r="S68" s="14" t="str">
        <f>IF(ISERROR(VLOOKUP($D68,[1]Eintragen!$D$4:$AB$70,S$2,FALSE)),"",IF(VLOOKUP($D68,[1]Eintragen!$D$4:$AB$70,S$2,FALSE)=0,"",VLOOKUP($D68,[1]Eintragen!$D$4:$AB$70,S$2,FALSE)))</f>
        <v/>
      </c>
      <c r="T68" s="15" t="str">
        <f>IF(ISERROR(VLOOKUP($D68,[1]Eintragen!$D$4:$AB$70,T$2,FALSE)),"",IF(VLOOKUP($D68,[1]Eintragen!$D$4:$AB$70,T$2,FALSE)=0,"",VLOOKUP($D68,[1]Eintragen!$D$4:$AB$70,T$2,FALSE)))</f>
        <v/>
      </c>
      <c r="U68" s="14" t="str">
        <f>IF(ISERROR(VLOOKUP($D68,[1]Eintragen!$D$4:$AB$70,U$2,FALSE)),"",IF(VLOOKUP($D68,[1]Eintragen!$D$4:$AB$70,U$2,FALSE)=0,"",VLOOKUP($D68,[1]Eintragen!$D$4:$AB$70,U$2,FALSE)))</f>
        <v/>
      </c>
      <c r="V68" s="15" t="str">
        <f>IF(ISERROR(VLOOKUP($D68,[1]Eintragen!$D$4:$AB$70,V$2,FALSE)),"",IF(VLOOKUP($D68,[1]Eintragen!$D$4:$AB$70,V$2,FALSE)=0,"",VLOOKUP($D68,[1]Eintragen!$D$4:$AB$70,V$2,FALSE)))</f>
        <v/>
      </c>
      <c r="W68" s="14" t="str">
        <f>IF(ISERROR(VLOOKUP($D68,[1]Eintragen!$D$4:$AB$70,W$2,FALSE)),"",IF(VLOOKUP($D68,[1]Eintragen!$D$4:$AB$70,W$2,FALSE)=0,"",VLOOKUP($D68,[1]Eintragen!$D$4:$AB$70,W$2,FALSE)))</f>
        <v/>
      </c>
      <c r="X68" s="15" t="str">
        <f>IF(ISERROR(VLOOKUP($D68,[1]Eintragen!$D$4:$AB$70,X$2,FALSE)),"",IF(VLOOKUP($D68,[1]Eintragen!$D$4:$AB$70,X$2,FALSE)=0,"",VLOOKUP($D68,[1]Eintragen!$D$4:$AB$70,X$2,FALSE)))</f>
        <v/>
      </c>
      <c r="Y68" s="14" t="str">
        <f>IF(ISERROR(VLOOKUP($D68,[1]Eintragen!$D$4:$AB$70,Y$2,FALSE)),"",IF(VLOOKUP($D68,[1]Eintragen!$D$4:$AB$70,Y$2,FALSE)=0,"",VLOOKUP($D68,[1]Eintragen!$D$4:$AB$70,Y$2,FALSE)))</f>
        <v/>
      </c>
      <c r="Z68" s="15" t="str">
        <f>IF(ISERROR(VLOOKUP($D68,[1]Eintragen!$D$4:$AB$70,Z$2,FALSE)),"",IF(VLOOKUP($D68,[1]Eintragen!$D$4:$AB$70,Z$2,FALSE)=0,"",VLOOKUP($D68,[1]Eintragen!$D$4:$AB$70,Z$2,FALSE)))</f>
        <v/>
      </c>
      <c r="AA68" s="14" t="str">
        <f>IF(ISERROR(VLOOKUP($D68,[1]Eintragen!$D$4:$AB$70,AA$2,FALSE)),"",IF(VLOOKUP($D68,[1]Eintragen!$D$4:$AB$70,AA$2,FALSE)=0,"",VLOOKUP($D68,[1]Eintragen!$D$4:$AB$70,AA$2,FALSE)))</f>
        <v/>
      </c>
    </row>
    <row r="69" spans="1:27" ht="17">
      <c r="A69" s="13"/>
      <c r="B69" s="19" t="str">
        <f>IF(D69="","",VLOOKUP(D69,[1]Eintragen!$AL$1:$AM$64,2,FALSE))</f>
        <v/>
      </c>
      <c r="C69" s="18">
        <v>62</v>
      </c>
      <c r="D69" s="18" t="str">
        <f>IF([1]Eintragen!D65="","",VLOOKUP(C69,[1]Eintragen!$C$4:$D$70,2,FALSE))</f>
        <v/>
      </c>
      <c r="E69" s="17" t="str">
        <f>IF(D69="","",(VLOOKUP(D69,[1]Eintragen!$D$4:$F$70,2,FALSE)))</f>
        <v/>
      </c>
      <c r="F69" s="16">
        <f t="shared" si="1"/>
        <v>0</v>
      </c>
      <c r="G69" s="15" t="str">
        <f>IF(ISERROR(VLOOKUP($D69,[1]Eintragen!$D$4:$AB$70,G$2,FALSE)),"",IF(VLOOKUP($D69,[1]Eintragen!$D$4:$AB$70,G$2,FALSE)=0,"",VLOOKUP($D69,[1]Eintragen!$D$4:$AB$70,G$2,FALSE)))</f>
        <v/>
      </c>
      <c r="H69" s="14" t="str">
        <f>IF(ISERROR(VLOOKUP($D69,[1]Eintragen!$D$4:$AB$70,H$2,FALSE)),"",IF(VLOOKUP($D69,[1]Eintragen!$D$4:$AB$70,H$2,FALSE)=0,"",VLOOKUP($D69,[1]Eintragen!$D$4:$AB$70,H$2,FALSE)))</f>
        <v/>
      </c>
      <c r="I69" s="15" t="str">
        <f>IF(ISERROR(VLOOKUP($D69,[1]Eintragen!$D$4:$AB$70,I$2,FALSE)),"",IF(VLOOKUP($D69,[1]Eintragen!$D$4:$AB$70,I$2,FALSE)=0,"",VLOOKUP($D69,[1]Eintragen!$D$4:$AB$70,I$2,FALSE)))</f>
        <v/>
      </c>
      <c r="J69" s="14" t="str">
        <f>IF(ISERROR(VLOOKUP($D69,[1]Eintragen!$D$4:$AB$70,J$2,FALSE)),"",IF(VLOOKUP($D69,[1]Eintragen!$D$4:$AB$70,J$2,FALSE)=0,"",VLOOKUP($D69,[1]Eintragen!$D$4:$AB$70,J$2,FALSE)))</f>
        <v/>
      </c>
      <c r="K69" s="15" t="str">
        <f>IF(ISERROR(VLOOKUP($D69,[1]Eintragen!$D$4:$AB$70,K$2,FALSE)),"",IF(VLOOKUP($D69,[1]Eintragen!$D$4:$AB$70,K$2,FALSE)=0,"",VLOOKUP($D69,[1]Eintragen!$D$4:$AB$70,K$2,FALSE)))</f>
        <v/>
      </c>
      <c r="L69" s="14" t="str">
        <f>IF(ISERROR(VLOOKUP($D69,[1]Eintragen!$D$4:$AB$70,L$2,FALSE)),"",IF(VLOOKUP($D69,[1]Eintragen!$D$4:$AB$70,L$2,FALSE)=0,"",VLOOKUP($D69,[1]Eintragen!$D$4:$AB$70,L$2,FALSE)))</f>
        <v/>
      </c>
      <c r="M69" s="15" t="str">
        <f>IF(ISERROR(VLOOKUP($D69,[1]Eintragen!$D$4:$AB$70,M$2,FALSE)),"",IF(VLOOKUP($D69,[1]Eintragen!$D$4:$AB$70,M$2,FALSE)=0,"",VLOOKUP($D69,[1]Eintragen!$D$4:$AB$70,M$2,FALSE)))</f>
        <v/>
      </c>
      <c r="N69" s="14" t="str">
        <f>IF(ISERROR(VLOOKUP($D69,[1]Eintragen!$D$4:$AB$70,N$2,FALSE)),"",IF(VLOOKUP($D69,[1]Eintragen!$D$4:$AB$70,N$2,FALSE)=0,"",VLOOKUP($D69,[1]Eintragen!$D$4:$AB$70,N$2,FALSE)))</f>
        <v/>
      </c>
      <c r="O69" s="15" t="str">
        <f>IF(ISERROR(VLOOKUP($D69,[1]Eintragen!$D$4:$AB$70,O$2,FALSE)),"",IF(VLOOKUP($D69,[1]Eintragen!$D$4:$AB$70,O$2,FALSE)=0,"",VLOOKUP($D69,[1]Eintragen!$D$4:$AB$70,O$2,FALSE)))</f>
        <v/>
      </c>
      <c r="P69" s="14" t="str">
        <f>IF(ISERROR(VLOOKUP($D69,[1]Eintragen!$D$4:$AB$70,P$2,FALSE)),"",IF(VLOOKUP($D69,[1]Eintragen!$D$4:$AB$70,P$2,FALSE)=0,"",VLOOKUP($D69,[1]Eintragen!$D$4:$AB$70,P$2,FALSE)))</f>
        <v/>
      </c>
      <c r="Q69" s="14" t="str">
        <f>IF(ISERROR(VLOOKUP($D69,[1]Eintragen!$D$4:$AB$70,Q$2,FALSE)),"",IF(VLOOKUP($D69,[1]Eintragen!$D$4:$AB$70,Q$2,FALSE)=0,"",VLOOKUP($D69,[1]Eintragen!$D$4:$AB$70,Q$2,FALSE)))</f>
        <v/>
      </c>
      <c r="R69" s="15" t="str">
        <f>IF(ISERROR(VLOOKUP($D69,[1]Eintragen!$D$4:$AB$70,R$2,FALSE)),"",IF(VLOOKUP($D69,[1]Eintragen!$D$4:$AB$70,R$2,FALSE)=0,"",VLOOKUP($D69,[1]Eintragen!$D$4:$AB$70,R$2,FALSE)))</f>
        <v/>
      </c>
      <c r="S69" s="14" t="str">
        <f>IF(ISERROR(VLOOKUP($D69,[1]Eintragen!$D$4:$AB$70,S$2,FALSE)),"",IF(VLOOKUP($D69,[1]Eintragen!$D$4:$AB$70,S$2,FALSE)=0,"",VLOOKUP($D69,[1]Eintragen!$D$4:$AB$70,S$2,FALSE)))</f>
        <v/>
      </c>
      <c r="T69" s="15" t="str">
        <f>IF(ISERROR(VLOOKUP($D69,[1]Eintragen!$D$4:$AB$70,T$2,FALSE)),"",IF(VLOOKUP($D69,[1]Eintragen!$D$4:$AB$70,T$2,FALSE)=0,"",VLOOKUP($D69,[1]Eintragen!$D$4:$AB$70,T$2,FALSE)))</f>
        <v/>
      </c>
      <c r="U69" s="14" t="str">
        <f>IF(ISERROR(VLOOKUP($D69,[1]Eintragen!$D$4:$AB$70,U$2,FALSE)),"",IF(VLOOKUP($D69,[1]Eintragen!$D$4:$AB$70,U$2,FALSE)=0,"",VLOOKUP($D69,[1]Eintragen!$D$4:$AB$70,U$2,FALSE)))</f>
        <v/>
      </c>
      <c r="V69" s="15" t="str">
        <f>IF(ISERROR(VLOOKUP($D69,[1]Eintragen!$D$4:$AB$70,V$2,FALSE)),"",IF(VLOOKUP($D69,[1]Eintragen!$D$4:$AB$70,V$2,FALSE)=0,"",VLOOKUP($D69,[1]Eintragen!$D$4:$AB$70,V$2,FALSE)))</f>
        <v/>
      </c>
      <c r="W69" s="14" t="str">
        <f>IF(ISERROR(VLOOKUP($D69,[1]Eintragen!$D$4:$AB$70,W$2,FALSE)),"",IF(VLOOKUP($D69,[1]Eintragen!$D$4:$AB$70,W$2,FALSE)=0,"",VLOOKUP($D69,[1]Eintragen!$D$4:$AB$70,W$2,FALSE)))</f>
        <v/>
      </c>
      <c r="X69" s="15" t="str">
        <f>IF(ISERROR(VLOOKUP($D69,[1]Eintragen!$D$4:$AB$70,X$2,FALSE)),"",IF(VLOOKUP($D69,[1]Eintragen!$D$4:$AB$70,X$2,FALSE)=0,"",VLOOKUP($D69,[1]Eintragen!$D$4:$AB$70,X$2,FALSE)))</f>
        <v/>
      </c>
      <c r="Y69" s="14" t="str">
        <f>IF(ISERROR(VLOOKUP($D69,[1]Eintragen!$D$4:$AB$70,Y$2,FALSE)),"",IF(VLOOKUP($D69,[1]Eintragen!$D$4:$AB$70,Y$2,FALSE)=0,"",VLOOKUP($D69,[1]Eintragen!$D$4:$AB$70,Y$2,FALSE)))</f>
        <v/>
      </c>
      <c r="Z69" s="15" t="str">
        <f>IF(ISERROR(VLOOKUP($D69,[1]Eintragen!$D$4:$AB$70,Z$2,FALSE)),"",IF(VLOOKUP($D69,[1]Eintragen!$D$4:$AB$70,Z$2,FALSE)=0,"",VLOOKUP($D69,[1]Eintragen!$D$4:$AB$70,Z$2,FALSE)))</f>
        <v/>
      </c>
      <c r="AA69" s="14" t="str">
        <f>IF(ISERROR(VLOOKUP($D69,[1]Eintragen!$D$4:$AB$70,AA$2,FALSE)),"",IF(VLOOKUP($D69,[1]Eintragen!$D$4:$AB$70,AA$2,FALSE)=0,"",VLOOKUP($D69,[1]Eintragen!$D$4:$AB$70,AA$2,FALSE)))</f>
        <v/>
      </c>
    </row>
    <row r="70" spans="1:27" ht="17">
      <c r="A70" s="13"/>
      <c r="B70" s="19" t="str">
        <f>IF(D70="","",VLOOKUP(D70,[1]Eintragen!$AL$1:$AM$64,2,FALSE))</f>
        <v/>
      </c>
      <c r="C70" s="18">
        <v>63</v>
      </c>
      <c r="D70" s="18" t="str">
        <f>IF([1]Eintragen!D66="","",VLOOKUP(C70,[1]Eintragen!$C$4:$D$70,2,FALSE))</f>
        <v/>
      </c>
      <c r="E70" s="17" t="str">
        <f>IF(D70="","",(VLOOKUP(D70,[1]Eintragen!$D$4:$F$70,2,FALSE)))</f>
        <v/>
      </c>
      <c r="F70" s="16">
        <f t="shared" si="1"/>
        <v>0</v>
      </c>
      <c r="G70" s="15" t="str">
        <f>IF(ISERROR(VLOOKUP($D70,[1]Eintragen!$D$4:$AB$70,G$2,FALSE)),"",IF(VLOOKUP($D70,[1]Eintragen!$D$4:$AB$70,G$2,FALSE)=0,"",VLOOKUP($D70,[1]Eintragen!$D$4:$AB$70,G$2,FALSE)))</f>
        <v/>
      </c>
      <c r="H70" s="14" t="str">
        <f>IF(ISERROR(VLOOKUP($D70,[1]Eintragen!$D$4:$AB$70,H$2,FALSE)),"",IF(VLOOKUP($D70,[1]Eintragen!$D$4:$AB$70,H$2,FALSE)=0,"",VLOOKUP($D70,[1]Eintragen!$D$4:$AB$70,H$2,FALSE)))</f>
        <v/>
      </c>
      <c r="I70" s="15" t="str">
        <f>IF(ISERROR(VLOOKUP($D70,[1]Eintragen!$D$4:$AB$70,I$2,FALSE)),"",IF(VLOOKUP($D70,[1]Eintragen!$D$4:$AB$70,I$2,FALSE)=0,"",VLOOKUP($D70,[1]Eintragen!$D$4:$AB$70,I$2,FALSE)))</f>
        <v/>
      </c>
      <c r="J70" s="14" t="str">
        <f>IF(ISERROR(VLOOKUP($D70,[1]Eintragen!$D$4:$AB$70,J$2,FALSE)),"",IF(VLOOKUP($D70,[1]Eintragen!$D$4:$AB$70,J$2,FALSE)=0,"",VLOOKUP($D70,[1]Eintragen!$D$4:$AB$70,J$2,FALSE)))</f>
        <v/>
      </c>
      <c r="K70" s="15" t="str">
        <f>IF(ISERROR(VLOOKUP($D70,[1]Eintragen!$D$4:$AB$70,K$2,FALSE)),"",IF(VLOOKUP($D70,[1]Eintragen!$D$4:$AB$70,K$2,FALSE)=0,"",VLOOKUP($D70,[1]Eintragen!$D$4:$AB$70,K$2,FALSE)))</f>
        <v/>
      </c>
      <c r="L70" s="14" t="str">
        <f>IF(ISERROR(VLOOKUP($D70,[1]Eintragen!$D$4:$AB$70,L$2,FALSE)),"",IF(VLOOKUP($D70,[1]Eintragen!$D$4:$AB$70,L$2,FALSE)=0,"",VLOOKUP($D70,[1]Eintragen!$D$4:$AB$70,L$2,FALSE)))</f>
        <v/>
      </c>
      <c r="M70" s="15" t="str">
        <f>IF(ISERROR(VLOOKUP($D70,[1]Eintragen!$D$4:$AB$70,M$2,FALSE)),"",IF(VLOOKUP($D70,[1]Eintragen!$D$4:$AB$70,M$2,FALSE)=0,"",VLOOKUP($D70,[1]Eintragen!$D$4:$AB$70,M$2,FALSE)))</f>
        <v/>
      </c>
      <c r="N70" s="14" t="str">
        <f>IF(ISERROR(VLOOKUP($D70,[1]Eintragen!$D$4:$AB$70,N$2,FALSE)),"",IF(VLOOKUP($D70,[1]Eintragen!$D$4:$AB$70,N$2,FALSE)=0,"",VLOOKUP($D70,[1]Eintragen!$D$4:$AB$70,N$2,FALSE)))</f>
        <v/>
      </c>
      <c r="O70" s="15" t="str">
        <f>IF(ISERROR(VLOOKUP($D70,[1]Eintragen!$D$4:$AB$70,O$2,FALSE)),"",IF(VLOOKUP($D70,[1]Eintragen!$D$4:$AB$70,O$2,FALSE)=0,"",VLOOKUP($D70,[1]Eintragen!$D$4:$AB$70,O$2,FALSE)))</f>
        <v/>
      </c>
      <c r="P70" s="14" t="str">
        <f>IF(ISERROR(VLOOKUP($D70,[1]Eintragen!$D$4:$AB$70,P$2,FALSE)),"",IF(VLOOKUP($D70,[1]Eintragen!$D$4:$AB$70,P$2,FALSE)=0,"",VLOOKUP($D70,[1]Eintragen!$D$4:$AB$70,P$2,FALSE)))</f>
        <v/>
      </c>
      <c r="Q70" s="14" t="str">
        <f>IF(ISERROR(VLOOKUP($D70,[1]Eintragen!$D$4:$AB$70,Q$2,FALSE)),"",IF(VLOOKUP($D70,[1]Eintragen!$D$4:$AB$70,Q$2,FALSE)=0,"",VLOOKUP($D70,[1]Eintragen!$D$4:$AB$70,Q$2,FALSE)))</f>
        <v/>
      </c>
      <c r="R70" s="15" t="str">
        <f>IF(ISERROR(VLOOKUP($D70,[1]Eintragen!$D$4:$AB$70,R$2,FALSE)),"",IF(VLOOKUP($D70,[1]Eintragen!$D$4:$AB$70,R$2,FALSE)=0,"",VLOOKUP($D70,[1]Eintragen!$D$4:$AB$70,R$2,FALSE)))</f>
        <v/>
      </c>
      <c r="S70" s="14" t="str">
        <f>IF(ISERROR(VLOOKUP($D70,[1]Eintragen!$D$4:$AB$70,S$2,FALSE)),"",IF(VLOOKUP($D70,[1]Eintragen!$D$4:$AB$70,S$2,FALSE)=0,"",VLOOKUP($D70,[1]Eintragen!$D$4:$AB$70,S$2,FALSE)))</f>
        <v/>
      </c>
      <c r="T70" s="15" t="str">
        <f>IF(ISERROR(VLOOKUP($D70,[1]Eintragen!$D$4:$AB$70,T$2,FALSE)),"",IF(VLOOKUP($D70,[1]Eintragen!$D$4:$AB$70,T$2,FALSE)=0,"",VLOOKUP($D70,[1]Eintragen!$D$4:$AB$70,T$2,FALSE)))</f>
        <v/>
      </c>
      <c r="U70" s="14" t="str">
        <f>IF(ISERROR(VLOOKUP($D70,[1]Eintragen!$D$4:$AB$70,U$2,FALSE)),"",IF(VLOOKUP($D70,[1]Eintragen!$D$4:$AB$70,U$2,FALSE)=0,"",VLOOKUP($D70,[1]Eintragen!$D$4:$AB$70,U$2,FALSE)))</f>
        <v/>
      </c>
      <c r="V70" s="15" t="str">
        <f>IF(ISERROR(VLOOKUP($D70,[1]Eintragen!$D$4:$AB$70,V$2,FALSE)),"",IF(VLOOKUP($D70,[1]Eintragen!$D$4:$AB$70,V$2,FALSE)=0,"",VLOOKUP($D70,[1]Eintragen!$D$4:$AB$70,V$2,FALSE)))</f>
        <v/>
      </c>
      <c r="W70" s="14" t="str">
        <f>IF(ISERROR(VLOOKUP($D70,[1]Eintragen!$D$4:$AB$70,W$2,FALSE)),"",IF(VLOOKUP($D70,[1]Eintragen!$D$4:$AB$70,W$2,FALSE)=0,"",VLOOKUP($D70,[1]Eintragen!$D$4:$AB$70,W$2,FALSE)))</f>
        <v/>
      </c>
      <c r="X70" s="15" t="str">
        <f>IF(ISERROR(VLOOKUP($D70,[1]Eintragen!$D$4:$AB$70,X$2,FALSE)),"",IF(VLOOKUP($D70,[1]Eintragen!$D$4:$AB$70,X$2,FALSE)=0,"",VLOOKUP($D70,[1]Eintragen!$D$4:$AB$70,X$2,FALSE)))</f>
        <v/>
      </c>
      <c r="Y70" s="14" t="str">
        <f>IF(ISERROR(VLOOKUP($D70,[1]Eintragen!$D$4:$AB$70,Y$2,FALSE)),"",IF(VLOOKUP($D70,[1]Eintragen!$D$4:$AB$70,Y$2,FALSE)=0,"",VLOOKUP($D70,[1]Eintragen!$D$4:$AB$70,Y$2,FALSE)))</f>
        <v/>
      </c>
      <c r="Z70" s="15" t="str">
        <f>IF(ISERROR(VLOOKUP($D70,[1]Eintragen!$D$4:$AB$70,Z$2,FALSE)),"",IF(VLOOKUP($D70,[1]Eintragen!$D$4:$AB$70,Z$2,FALSE)=0,"",VLOOKUP($D70,[1]Eintragen!$D$4:$AB$70,Z$2,FALSE)))</f>
        <v/>
      </c>
      <c r="AA70" s="14" t="str">
        <f>IF(ISERROR(VLOOKUP($D70,[1]Eintragen!$D$4:$AB$70,AA$2,FALSE)),"",IF(VLOOKUP($D70,[1]Eintragen!$D$4:$AB$70,AA$2,FALSE)=0,"",VLOOKUP($D70,[1]Eintragen!$D$4:$AB$70,AA$2,FALSE)))</f>
        <v/>
      </c>
    </row>
    <row r="71" spans="1:27" ht="17">
      <c r="A71" s="13"/>
      <c r="B71" s="19" t="str">
        <f>IF(D71="","",VLOOKUP(D71,[1]Eintragen!$AL$1:$AM$64,2,FALSE))</f>
        <v/>
      </c>
      <c r="C71" s="18">
        <v>64</v>
      </c>
      <c r="D71" s="18" t="str">
        <f>IF([1]Eintragen!D67="","",VLOOKUP(C71,[1]Eintragen!$C$4:$D$70,2,FALSE))</f>
        <v/>
      </c>
      <c r="E71" s="17" t="str">
        <f>IF(D71="","",(VLOOKUP(D71,[1]Eintragen!$D$4:$F$70,2,FALSE)))</f>
        <v/>
      </c>
      <c r="F71" s="16">
        <f t="shared" si="1"/>
        <v>0</v>
      </c>
      <c r="G71" s="15" t="str">
        <f>IF(ISERROR(VLOOKUP($D71,[1]Eintragen!$D$4:$AB$70,G$2,FALSE)),"",IF(VLOOKUP($D71,[1]Eintragen!$D$4:$AB$70,G$2,FALSE)=0,"",VLOOKUP($D71,[1]Eintragen!$D$4:$AB$70,G$2,FALSE)))</f>
        <v/>
      </c>
      <c r="H71" s="14" t="str">
        <f>IF(ISERROR(VLOOKUP($D71,[1]Eintragen!$D$4:$AB$70,H$2,FALSE)),"",IF(VLOOKUP($D71,[1]Eintragen!$D$4:$AB$70,H$2,FALSE)=0,"",VLOOKUP($D71,[1]Eintragen!$D$4:$AB$70,H$2,FALSE)))</f>
        <v/>
      </c>
      <c r="I71" s="15" t="str">
        <f>IF(ISERROR(VLOOKUP($D71,[1]Eintragen!$D$4:$AB$70,I$2,FALSE)),"",IF(VLOOKUP($D71,[1]Eintragen!$D$4:$AB$70,I$2,FALSE)=0,"",VLOOKUP($D71,[1]Eintragen!$D$4:$AB$70,I$2,FALSE)))</f>
        <v/>
      </c>
      <c r="J71" s="14" t="str">
        <f>IF(ISERROR(VLOOKUP($D71,[1]Eintragen!$D$4:$AB$70,J$2,FALSE)),"",IF(VLOOKUP($D71,[1]Eintragen!$D$4:$AB$70,J$2,FALSE)=0,"",VLOOKUP($D71,[1]Eintragen!$D$4:$AB$70,J$2,FALSE)))</f>
        <v/>
      </c>
      <c r="K71" s="15" t="str">
        <f>IF(ISERROR(VLOOKUP($D71,[1]Eintragen!$D$4:$AB$70,K$2,FALSE)),"",IF(VLOOKUP($D71,[1]Eintragen!$D$4:$AB$70,K$2,FALSE)=0,"",VLOOKUP($D71,[1]Eintragen!$D$4:$AB$70,K$2,FALSE)))</f>
        <v/>
      </c>
      <c r="L71" s="14" t="str">
        <f>IF(ISERROR(VLOOKUP($D71,[1]Eintragen!$D$4:$AB$70,L$2,FALSE)),"",IF(VLOOKUP($D71,[1]Eintragen!$D$4:$AB$70,L$2,FALSE)=0,"",VLOOKUP($D71,[1]Eintragen!$D$4:$AB$70,L$2,FALSE)))</f>
        <v/>
      </c>
      <c r="M71" s="15" t="str">
        <f>IF(ISERROR(VLOOKUP($D71,[1]Eintragen!$D$4:$AB$70,M$2,FALSE)),"",IF(VLOOKUP($D71,[1]Eintragen!$D$4:$AB$70,M$2,FALSE)=0,"",VLOOKUP($D71,[1]Eintragen!$D$4:$AB$70,M$2,FALSE)))</f>
        <v/>
      </c>
      <c r="N71" s="14" t="str">
        <f>IF(ISERROR(VLOOKUP($D71,[1]Eintragen!$D$4:$AB$70,N$2,FALSE)),"",IF(VLOOKUP($D71,[1]Eintragen!$D$4:$AB$70,N$2,FALSE)=0,"",VLOOKUP($D71,[1]Eintragen!$D$4:$AB$70,N$2,FALSE)))</f>
        <v/>
      </c>
      <c r="O71" s="15" t="str">
        <f>IF(ISERROR(VLOOKUP($D71,[1]Eintragen!$D$4:$AB$70,O$2,FALSE)),"",IF(VLOOKUP($D71,[1]Eintragen!$D$4:$AB$70,O$2,FALSE)=0,"",VLOOKUP($D71,[1]Eintragen!$D$4:$AB$70,O$2,FALSE)))</f>
        <v/>
      </c>
      <c r="P71" s="14" t="str">
        <f>IF(ISERROR(VLOOKUP($D71,[1]Eintragen!$D$4:$AB$70,P$2,FALSE)),"",IF(VLOOKUP($D71,[1]Eintragen!$D$4:$AB$70,P$2,FALSE)=0,"",VLOOKUP($D71,[1]Eintragen!$D$4:$AB$70,P$2,FALSE)))</f>
        <v/>
      </c>
      <c r="Q71" s="14" t="str">
        <f>IF(ISERROR(VLOOKUP($D71,[1]Eintragen!$D$4:$AB$70,Q$2,FALSE)),"",IF(VLOOKUP($D71,[1]Eintragen!$D$4:$AB$70,Q$2,FALSE)=0,"",VLOOKUP($D71,[1]Eintragen!$D$4:$AB$70,Q$2,FALSE)))</f>
        <v/>
      </c>
      <c r="R71" s="15" t="str">
        <f>IF(ISERROR(VLOOKUP($D71,[1]Eintragen!$D$4:$AB$70,R$2,FALSE)),"",IF(VLOOKUP($D71,[1]Eintragen!$D$4:$AB$70,R$2,FALSE)=0,"",VLOOKUP($D71,[1]Eintragen!$D$4:$AB$70,R$2,FALSE)))</f>
        <v/>
      </c>
      <c r="S71" s="14" t="str">
        <f>IF(ISERROR(VLOOKUP($D71,[1]Eintragen!$D$4:$AB$70,S$2,FALSE)),"",IF(VLOOKUP($D71,[1]Eintragen!$D$4:$AB$70,S$2,FALSE)=0,"",VLOOKUP($D71,[1]Eintragen!$D$4:$AB$70,S$2,FALSE)))</f>
        <v/>
      </c>
      <c r="T71" s="15" t="str">
        <f>IF(ISERROR(VLOOKUP($D71,[1]Eintragen!$D$4:$AB$70,T$2,FALSE)),"",IF(VLOOKUP($D71,[1]Eintragen!$D$4:$AB$70,T$2,FALSE)=0,"",VLOOKUP($D71,[1]Eintragen!$D$4:$AB$70,T$2,FALSE)))</f>
        <v/>
      </c>
      <c r="U71" s="14" t="str">
        <f>IF(ISERROR(VLOOKUP($D71,[1]Eintragen!$D$4:$AB$70,U$2,FALSE)),"",IF(VLOOKUP($D71,[1]Eintragen!$D$4:$AB$70,U$2,FALSE)=0,"",VLOOKUP($D71,[1]Eintragen!$D$4:$AB$70,U$2,FALSE)))</f>
        <v/>
      </c>
      <c r="V71" s="15" t="str">
        <f>IF(ISERROR(VLOOKUP($D71,[1]Eintragen!$D$4:$AB$70,V$2,FALSE)),"",IF(VLOOKUP($D71,[1]Eintragen!$D$4:$AB$70,V$2,FALSE)=0,"",VLOOKUP($D71,[1]Eintragen!$D$4:$AB$70,V$2,FALSE)))</f>
        <v/>
      </c>
      <c r="W71" s="14" t="str">
        <f>IF(ISERROR(VLOOKUP($D71,[1]Eintragen!$D$4:$AB$70,W$2,FALSE)),"",IF(VLOOKUP($D71,[1]Eintragen!$D$4:$AB$70,W$2,FALSE)=0,"",VLOOKUP($D71,[1]Eintragen!$D$4:$AB$70,W$2,FALSE)))</f>
        <v/>
      </c>
      <c r="X71" s="15" t="str">
        <f>IF(ISERROR(VLOOKUP($D71,[1]Eintragen!$D$4:$AB$70,X$2,FALSE)),"",IF(VLOOKUP($D71,[1]Eintragen!$D$4:$AB$70,X$2,FALSE)=0,"",VLOOKUP($D71,[1]Eintragen!$D$4:$AB$70,X$2,FALSE)))</f>
        <v/>
      </c>
      <c r="Y71" s="14" t="str">
        <f>IF(ISERROR(VLOOKUP($D71,[1]Eintragen!$D$4:$AB$70,Y$2,FALSE)),"",IF(VLOOKUP($D71,[1]Eintragen!$D$4:$AB$70,Y$2,FALSE)=0,"",VLOOKUP($D71,[1]Eintragen!$D$4:$AB$70,Y$2,FALSE)))</f>
        <v/>
      </c>
      <c r="Z71" s="15" t="str">
        <f>IF(ISERROR(VLOOKUP($D71,[1]Eintragen!$D$4:$AB$70,Z$2,FALSE)),"",IF(VLOOKUP($D71,[1]Eintragen!$D$4:$AB$70,Z$2,FALSE)=0,"",VLOOKUP($D71,[1]Eintragen!$D$4:$AB$70,Z$2,FALSE)))</f>
        <v/>
      </c>
      <c r="AA71" s="14" t="str">
        <f>IF(ISERROR(VLOOKUP($D71,[1]Eintragen!$D$4:$AB$70,AA$2,FALSE)),"",IF(VLOOKUP($D71,[1]Eintragen!$D$4:$AB$70,AA$2,FALSE)=0,"",VLOOKUP($D71,[1]Eintragen!$D$4:$AB$70,AA$2,FALSE)))</f>
        <v/>
      </c>
    </row>
    <row r="72" spans="1:27" ht="18" thickBot="1">
      <c r="A72" s="13"/>
      <c r="B72" s="12" t="str">
        <f>IF(D72="","",VLOOKUP(D72,[1]Eintragen!$AL$1:$AM$64,2,FALSE))</f>
        <v/>
      </c>
      <c r="C72" s="11">
        <v>65</v>
      </c>
      <c r="D72" s="11" t="str">
        <f>IF([1]Eintragen!D68="","",VLOOKUP(C72,[1]Eintragen!$C$4:$D$70,2,FALSE))</f>
        <v/>
      </c>
      <c r="E72" s="10" t="str">
        <f>IF(D72="","",(VLOOKUP(D72,[1]Eintragen!$D$4:$F$70,2,FALSE)))</f>
        <v/>
      </c>
      <c r="F72" s="9">
        <f t="shared" si="1"/>
        <v>0</v>
      </c>
      <c r="G72" s="8" t="str">
        <f>IF(ISERROR(VLOOKUP($D72,[1]Eintragen!$D$4:$AB$70,G$2,FALSE)),"",IF(VLOOKUP($D72,[1]Eintragen!$D$4:$AB$70,G$2,FALSE)=0,"",VLOOKUP($D72,[1]Eintragen!$D$4:$AB$70,G$2,FALSE)))</f>
        <v/>
      </c>
      <c r="H72" s="7" t="str">
        <f>IF(ISERROR(VLOOKUP($D72,[1]Eintragen!$D$4:$AB$70,H$2,FALSE)),"",IF(VLOOKUP($D72,[1]Eintragen!$D$4:$AB$70,H$2,FALSE)=0,"",VLOOKUP($D72,[1]Eintragen!$D$4:$AB$70,H$2,FALSE)))</f>
        <v/>
      </c>
      <c r="I72" s="8" t="str">
        <f>IF(ISERROR(VLOOKUP($D72,[1]Eintragen!$D$4:$AB$70,I$2,FALSE)),"",IF(VLOOKUP($D72,[1]Eintragen!$D$4:$AB$70,I$2,FALSE)=0,"",VLOOKUP($D72,[1]Eintragen!$D$4:$AB$70,I$2,FALSE)))</f>
        <v/>
      </c>
      <c r="J72" s="7" t="str">
        <f>IF(ISERROR(VLOOKUP($D72,[1]Eintragen!$D$4:$AB$70,J$2,FALSE)),"",IF(VLOOKUP($D72,[1]Eintragen!$D$4:$AB$70,J$2,FALSE)=0,"",VLOOKUP($D72,[1]Eintragen!$D$4:$AB$70,J$2,FALSE)))</f>
        <v/>
      </c>
      <c r="K72" s="8" t="str">
        <f>IF(ISERROR(VLOOKUP($D72,[1]Eintragen!$D$4:$AB$70,K$2,FALSE)),"",IF(VLOOKUP($D72,[1]Eintragen!$D$4:$AB$70,K$2,FALSE)=0,"",VLOOKUP($D72,[1]Eintragen!$D$4:$AB$70,K$2,FALSE)))</f>
        <v/>
      </c>
      <c r="L72" s="7" t="str">
        <f>IF(ISERROR(VLOOKUP($D72,[1]Eintragen!$D$4:$AB$70,L$2,FALSE)),"",IF(VLOOKUP($D72,[1]Eintragen!$D$4:$AB$70,L$2,FALSE)=0,"",VLOOKUP($D72,[1]Eintragen!$D$4:$AB$70,L$2,FALSE)))</f>
        <v/>
      </c>
      <c r="M72" s="8" t="str">
        <f>IF(ISERROR(VLOOKUP($D72,[1]Eintragen!$D$4:$AB$70,M$2,FALSE)),"",IF(VLOOKUP($D72,[1]Eintragen!$D$4:$AB$70,M$2,FALSE)=0,"",VLOOKUP($D72,[1]Eintragen!$D$4:$AB$70,M$2,FALSE)))</f>
        <v/>
      </c>
      <c r="N72" s="7" t="str">
        <f>IF(ISERROR(VLOOKUP($D72,[1]Eintragen!$D$4:$AB$70,N$2,FALSE)),"",IF(VLOOKUP($D72,[1]Eintragen!$D$4:$AB$70,N$2,FALSE)=0,"",VLOOKUP($D72,[1]Eintragen!$D$4:$AB$70,N$2,FALSE)))</f>
        <v/>
      </c>
      <c r="O72" s="8" t="str">
        <f>IF(ISERROR(VLOOKUP($D72,[1]Eintragen!$D$4:$AB$70,O$2,FALSE)),"",IF(VLOOKUP($D72,[1]Eintragen!$D$4:$AB$70,O$2,FALSE)=0,"",VLOOKUP($D72,[1]Eintragen!$D$4:$AB$70,O$2,FALSE)))</f>
        <v/>
      </c>
      <c r="P72" s="7" t="str">
        <f>IF(ISERROR(VLOOKUP($D72,[1]Eintragen!$D$4:$AB$70,P$2,FALSE)),"",IF(VLOOKUP($D72,[1]Eintragen!$D$4:$AB$70,P$2,FALSE)=0,"",VLOOKUP($D72,[1]Eintragen!$D$4:$AB$70,P$2,FALSE)))</f>
        <v/>
      </c>
      <c r="Q72" s="7" t="str">
        <f>IF(ISERROR(VLOOKUP($D72,[1]Eintragen!$D$4:$AB$70,Q$2,FALSE)),"",IF(VLOOKUP($D72,[1]Eintragen!$D$4:$AB$70,Q$2,FALSE)=0,"",VLOOKUP($D72,[1]Eintragen!$D$4:$AB$70,Q$2,FALSE)))</f>
        <v/>
      </c>
      <c r="R72" s="8" t="str">
        <f>IF(ISERROR(VLOOKUP($D72,[1]Eintragen!$D$4:$AB$70,R$2,FALSE)),"",IF(VLOOKUP($D72,[1]Eintragen!$D$4:$AB$70,R$2,FALSE)=0,"",VLOOKUP($D72,[1]Eintragen!$D$4:$AB$70,R$2,FALSE)))</f>
        <v/>
      </c>
      <c r="S72" s="7" t="str">
        <f>IF(ISERROR(VLOOKUP($D72,[1]Eintragen!$D$4:$AB$70,S$2,FALSE)),"",IF(VLOOKUP($D72,[1]Eintragen!$D$4:$AB$70,S$2,FALSE)=0,"",VLOOKUP($D72,[1]Eintragen!$D$4:$AB$70,S$2,FALSE)))</f>
        <v/>
      </c>
      <c r="T72" s="8" t="str">
        <f>IF(ISERROR(VLOOKUP($D72,[1]Eintragen!$D$4:$AB$70,T$2,FALSE)),"",IF(VLOOKUP($D72,[1]Eintragen!$D$4:$AB$70,T$2,FALSE)=0,"",VLOOKUP($D72,[1]Eintragen!$D$4:$AB$70,T$2,FALSE)))</f>
        <v/>
      </c>
      <c r="U72" s="7" t="str">
        <f>IF(ISERROR(VLOOKUP($D72,[1]Eintragen!$D$4:$AB$70,U$2,FALSE)),"",IF(VLOOKUP($D72,[1]Eintragen!$D$4:$AB$70,U$2,FALSE)=0,"",VLOOKUP($D72,[1]Eintragen!$D$4:$AB$70,U$2,FALSE)))</f>
        <v/>
      </c>
      <c r="V72" s="8" t="str">
        <f>IF(ISERROR(VLOOKUP($D72,[1]Eintragen!$D$4:$AB$70,V$2,FALSE)),"",IF(VLOOKUP($D72,[1]Eintragen!$D$4:$AB$70,V$2,FALSE)=0,"",VLOOKUP($D72,[1]Eintragen!$D$4:$AB$70,V$2,FALSE)))</f>
        <v/>
      </c>
      <c r="W72" s="7" t="str">
        <f>IF(ISERROR(VLOOKUP($D72,[1]Eintragen!$D$4:$AB$70,W$2,FALSE)),"",IF(VLOOKUP($D72,[1]Eintragen!$D$4:$AB$70,W$2,FALSE)=0,"",VLOOKUP($D72,[1]Eintragen!$D$4:$AB$70,W$2,FALSE)))</f>
        <v/>
      </c>
      <c r="X72" s="8" t="str">
        <f>IF(ISERROR(VLOOKUP($D72,[1]Eintragen!$D$4:$AB$70,X$2,FALSE)),"",IF(VLOOKUP($D72,[1]Eintragen!$D$4:$AB$70,X$2,FALSE)=0,"",VLOOKUP($D72,[1]Eintragen!$D$4:$AB$70,X$2,FALSE)))</f>
        <v/>
      </c>
      <c r="Y72" s="7" t="str">
        <f>IF(ISERROR(VLOOKUP($D72,[1]Eintragen!$D$4:$AB$70,Y$2,FALSE)),"",IF(VLOOKUP($D72,[1]Eintragen!$D$4:$AB$70,Y$2,FALSE)=0,"",VLOOKUP($D72,[1]Eintragen!$D$4:$AB$70,Y$2,FALSE)))</f>
        <v/>
      </c>
      <c r="Z72" s="8" t="str">
        <f>IF(ISERROR(VLOOKUP($D72,[1]Eintragen!$D$4:$AB$70,Z$2,FALSE)),"",IF(VLOOKUP($D72,[1]Eintragen!$D$4:$AB$70,Z$2,FALSE)=0,"",VLOOKUP($D72,[1]Eintragen!$D$4:$AB$70,Z$2,FALSE)))</f>
        <v/>
      </c>
      <c r="AA72" s="7" t="str">
        <f>IF(ISERROR(VLOOKUP($D72,[1]Eintragen!$D$4:$AB$70,AA$2,FALSE)),"",IF(VLOOKUP($D72,[1]Eintragen!$D$4:$AB$70,AA$2,FALSE)=0,"",VLOOKUP($D72,[1]Eintragen!$D$4:$AB$70,AA$2,FALSE)))</f>
        <v/>
      </c>
    </row>
    <row r="73" spans="1:27" ht="16" thickTop="1">
      <c r="F73" s="6"/>
    </row>
  </sheetData>
  <mergeCells count="37">
    <mergeCell ref="O3:P3"/>
    <mergeCell ref="X5:Y5"/>
    <mergeCell ref="Z5:AA5"/>
    <mergeCell ref="O5:P5"/>
    <mergeCell ref="R5:S5"/>
    <mergeCell ref="T5:U5"/>
    <mergeCell ref="V5:W5"/>
    <mergeCell ref="Z4:AA4"/>
    <mergeCell ref="R3:S3"/>
    <mergeCell ref="T3:U3"/>
    <mergeCell ref="V3:W3"/>
    <mergeCell ref="X3:Y3"/>
    <mergeCell ref="Z3:AA3"/>
    <mergeCell ref="T4:U4"/>
    <mergeCell ref="V4:W4"/>
    <mergeCell ref="X4:Y4"/>
    <mergeCell ref="I4:J4"/>
    <mergeCell ref="K4:L4"/>
    <mergeCell ref="M4:N4"/>
    <mergeCell ref="O4:P4"/>
    <mergeCell ref="R4:S4"/>
    <mergeCell ref="I3:J3"/>
    <mergeCell ref="K3:L3"/>
    <mergeCell ref="M3:N3"/>
    <mergeCell ref="B3:B7"/>
    <mergeCell ref="A1:G1"/>
    <mergeCell ref="B2:F2"/>
    <mergeCell ref="G4:H4"/>
    <mergeCell ref="F3:F7"/>
    <mergeCell ref="G3:H3"/>
    <mergeCell ref="G5:H5"/>
    <mergeCell ref="I5:J5"/>
    <mergeCell ref="K5:L5"/>
    <mergeCell ref="M5:N5"/>
    <mergeCell ref="C3:C7"/>
    <mergeCell ref="D3:D7"/>
    <mergeCell ref="E3:E7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Rangliste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Fortiguerra</dc:creator>
  <cp:lastModifiedBy>Sandra Fortiguerra</cp:lastModifiedBy>
  <dcterms:created xsi:type="dcterms:W3CDTF">2015-10-24T13:59:57Z</dcterms:created>
  <dcterms:modified xsi:type="dcterms:W3CDTF">2016-01-06T12:38:18Z</dcterms:modified>
</cp:coreProperties>
</file>